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вартплата (6)" sheetId="1" r:id="rId1"/>
  </sheets>
  <definedNames>
    <definedName name="_xlnm.Print_Titles" localSheetId="0">'Квартплата (6)'!$A:$B,'Квартплата (6)'!$4:$7</definedName>
  </definedNames>
  <calcPr fullCalcOnLoad="1"/>
</workbook>
</file>

<file path=xl/sharedStrings.xml><?xml version="1.0" encoding="utf-8"?>
<sst xmlns="http://schemas.openxmlformats.org/spreadsheetml/2006/main" count="98" uniqueCount="98">
  <si>
    <t>№</t>
  </si>
  <si>
    <t>Адрес</t>
  </si>
  <si>
    <t>п/п</t>
  </si>
  <si>
    <t>Черная Речка</t>
  </si>
  <si>
    <t>Черная Речка д.70</t>
  </si>
  <si>
    <t>Черная Речка д.71</t>
  </si>
  <si>
    <t>Черная Речка д.72</t>
  </si>
  <si>
    <t>Черная Речка д.73</t>
  </si>
  <si>
    <t xml:space="preserve">Черная Речка д.4 </t>
  </si>
  <si>
    <t>Черная Речка д.28</t>
  </si>
  <si>
    <t>Черная Речка д.68 а</t>
  </si>
  <si>
    <t>г. Сертолово</t>
  </si>
  <si>
    <t>ул.Березовая д.7</t>
  </si>
  <si>
    <t>ул.Березовая д.8</t>
  </si>
  <si>
    <t>ул.Березовая д.9</t>
  </si>
  <si>
    <t>ул.Березовая д.10</t>
  </si>
  <si>
    <t>ул.Березовая д.11</t>
  </si>
  <si>
    <t>ул.Березовая д.12</t>
  </si>
  <si>
    <t>ул.Березовая д.13</t>
  </si>
  <si>
    <t>ул.Березовая д.14</t>
  </si>
  <si>
    <t>Выборгское шоссе д.2</t>
  </si>
  <si>
    <t>ул.Школьная д. 1</t>
  </si>
  <si>
    <t>ул.Ларина д.1</t>
  </si>
  <si>
    <t>ул.Ларина д.2</t>
  </si>
  <si>
    <t>ул.Ларина д.5</t>
  </si>
  <si>
    <t>ул.Ларина д.6</t>
  </si>
  <si>
    <t>ул.Ларина д.8</t>
  </si>
  <si>
    <t>ул.Ларина д.14</t>
  </si>
  <si>
    <t>ул.Заречная д. 7</t>
  </si>
  <si>
    <t>ул.Заречная д. 11/2</t>
  </si>
  <si>
    <t>ул.Ветеранов д. 3</t>
  </si>
  <si>
    <t>ул.Молодцова д.1</t>
  </si>
  <si>
    <t>ул.Молодцова д.3</t>
  </si>
  <si>
    <t>ул.Молодцова д.9</t>
  </si>
  <si>
    <t>ул.Молодцова д.13</t>
  </si>
  <si>
    <t>ул.Молодцова д.14</t>
  </si>
  <si>
    <t>ул.Молодцова д.15/1</t>
  </si>
  <si>
    <t>ул.Молодцова д.15/2</t>
  </si>
  <si>
    <t>ул.Молодежная д.1</t>
  </si>
  <si>
    <t>ул.Молодежная д.6</t>
  </si>
  <si>
    <t>ул.Молодежная д.8/1</t>
  </si>
  <si>
    <t>ул.Центральная д.2</t>
  </si>
  <si>
    <t>ул.Центральная д.4/1</t>
  </si>
  <si>
    <t>ул.Центральная д.4/2</t>
  </si>
  <si>
    <t>ул.Центральная д.6/2</t>
  </si>
  <si>
    <t>ул.Центральная д.8/1</t>
  </si>
  <si>
    <t>ул.Центральная д.10/1</t>
  </si>
  <si>
    <t>ул.Кленовая д.5/1</t>
  </si>
  <si>
    <t>ул.Кленовая д.5/2</t>
  </si>
  <si>
    <t>ул.Кленовая д.5/3</t>
  </si>
  <si>
    <t>ул.Кленовая д.5/4</t>
  </si>
  <si>
    <t>ул.Молодцова, д.2</t>
  </si>
  <si>
    <t>ул.Дм.Кожемякина, д.11/1</t>
  </si>
  <si>
    <t>ул.Центральная, д.6/1</t>
  </si>
  <si>
    <t>ул.Сосновая, д.1</t>
  </si>
  <si>
    <t>ул.Сосновая, д.2</t>
  </si>
  <si>
    <t>ул.Сосновая, д.3</t>
  </si>
  <si>
    <t>ул.Заречная, д.12</t>
  </si>
  <si>
    <t>Всего</t>
  </si>
  <si>
    <t>ул.Заречная, д.10</t>
  </si>
  <si>
    <t>Общепо-лезная площадь, кв.м.</t>
  </si>
  <si>
    <t>ул.Центральная, д.3</t>
  </si>
  <si>
    <t>ул.Центральная, д.5</t>
  </si>
  <si>
    <t>ул.Центральная, д.7/1</t>
  </si>
  <si>
    <t>ул.Центральная, д.7/2</t>
  </si>
  <si>
    <t>ул.Центральная, д.8/2</t>
  </si>
  <si>
    <t>ул.Центральная, д.10/2</t>
  </si>
  <si>
    <t>ул.Пограничная, д.3/3</t>
  </si>
  <si>
    <t>ул.Пограничная, д.5</t>
  </si>
  <si>
    <t>ул.Ветеранов, д.5</t>
  </si>
  <si>
    <t>ул.Ветеранов, д.7</t>
  </si>
  <si>
    <t>ул.Ветеранов, д.10</t>
  </si>
  <si>
    <t>ул.Ветеранов, д.12</t>
  </si>
  <si>
    <t>ул.Ветеранов, д.11/2</t>
  </si>
  <si>
    <t>ул.Молодежная, д.2</t>
  </si>
  <si>
    <t>ул.Молодцова, д. 10</t>
  </si>
  <si>
    <t>ул.Молодцова, д. 11</t>
  </si>
  <si>
    <t>ул.Молодцова, д. 16</t>
  </si>
  <si>
    <t>ул.Ветеранов, д.6</t>
  </si>
  <si>
    <t>ул.Школьная д. 2/3</t>
  </si>
  <si>
    <t>ул.Молодежная, д.3</t>
  </si>
  <si>
    <t>ул.Парковая, д. 1</t>
  </si>
  <si>
    <t>ул.Молодцова, д. 4</t>
  </si>
  <si>
    <t>ул.Молодцова, д. 7</t>
  </si>
  <si>
    <t>ул.Молодежная, д. 7</t>
  </si>
  <si>
    <t>ул.Ветеранов, д. 4</t>
  </si>
  <si>
    <t>ул.Школьная д. 2/2</t>
  </si>
  <si>
    <t>ул.Школьная д. 6/2</t>
  </si>
  <si>
    <t>ул.Школьная д. 6/3</t>
  </si>
  <si>
    <t>ул.Школьная д. 6/1</t>
  </si>
  <si>
    <t>Черная Речка д.36</t>
  </si>
  <si>
    <t>Черная Речка д.98 а</t>
  </si>
  <si>
    <t>Черная Речка д.6 а</t>
  </si>
  <si>
    <t xml:space="preserve">    Сведения по многоквартирным домам, находящимся в управлении ООО "УЮТ-СЕРВИС"  по состоянию на 01 мая 2013 года</t>
  </si>
  <si>
    <t>Черная Речка д.4 а</t>
  </si>
  <si>
    <t>Черная Речка д.12 а</t>
  </si>
  <si>
    <t>Черная Речка д.14 а</t>
  </si>
  <si>
    <t>Черная Речка д.16 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</si>
</sst>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3" fontId="0" fillId="0" borderId="17" xfId="60" applyBorder="1" applyAlignment="1">
      <alignment/>
    </xf>
    <xf numFmtId="43" fontId="0" fillId="0" borderId="0" xfId="0" applyNumberFormat="1" applyAlignment="1">
      <alignment/>
    </xf>
    <xf numFmtId="43" fontId="2" fillId="0" borderId="17" xfId="60" applyFont="1" applyBorder="1" applyAlignment="1">
      <alignment/>
    </xf>
    <xf numFmtId="43" fontId="0" fillId="0" borderId="17" xfId="60" applyFont="1" applyBorder="1" applyAlignment="1">
      <alignment/>
    </xf>
    <xf numFmtId="43" fontId="0" fillId="0" borderId="15" xfId="60" applyFont="1" applyBorder="1" applyAlignment="1">
      <alignment/>
    </xf>
    <xf numFmtId="0" fontId="0" fillId="0" borderId="18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60" applyFont="1" applyBorder="1" applyAlignment="1">
      <alignment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>
      <alignment/>
    </xf>
    <xf numFmtId="43" fontId="0" fillId="0" borderId="20" xfId="60" applyFont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43" fontId="0" fillId="0" borderId="21" xfId="60" applyFont="1" applyBorder="1" applyAlignment="1">
      <alignment/>
    </xf>
    <xf numFmtId="0" fontId="0" fillId="33" borderId="22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tabSelected="1" zoomScalePageLayoutView="0" workbookViewId="0" topLeftCell="A1">
      <pane xSplit="2" ySplit="7" topLeftCell="C10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9" sqref="A109:IV109"/>
    </sheetView>
  </sheetViews>
  <sheetFormatPr defaultColWidth="9.00390625" defaultRowHeight="12.75"/>
  <cols>
    <col min="1" max="1" width="5.00390625" style="0" customWidth="1"/>
    <col min="2" max="2" width="25.125" style="0" customWidth="1"/>
    <col min="3" max="3" width="15.875" style="0" customWidth="1"/>
    <col min="5" max="5" width="14.625" style="0" hidden="1" customWidth="1"/>
    <col min="6" max="6" width="12.375" style="0" hidden="1" customWidth="1"/>
  </cols>
  <sheetData>
    <row r="2" spans="1:3" ht="52.5" customHeight="1">
      <c r="A2" s="31" t="s">
        <v>93</v>
      </c>
      <c r="B2" s="31"/>
      <c r="C2" s="31"/>
    </row>
    <row r="3" ht="13.5" thickBot="1"/>
    <row r="4" spans="1:3" ht="12.75" customHeight="1">
      <c r="A4" s="1"/>
      <c r="B4" s="2"/>
      <c r="C4" s="32" t="s">
        <v>60</v>
      </c>
    </row>
    <row r="5" spans="1:3" ht="12.75">
      <c r="A5" s="4"/>
      <c r="B5" s="5"/>
      <c r="C5" s="33"/>
    </row>
    <row r="6" spans="1:3" ht="12.75">
      <c r="A6" s="7" t="s">
        <v>0</v>
      </c>
      <c r="B6" s="6" t="s">
        <v>1</v>
      </c>
      <c r="C6" s="33"/>
    </row>
    <row r="7" spans="1:3" ht="13.5" thickBot="1">
      <c r="A7" s="7" t="s">
        <v>2</v>
      </c>
      <c r="B7" s="5"/>
      <c r="C7" s="34"/>
    </row>
    <row r="8" spans="1:3" ht="12.75">
      <c r="A8" s="3"/>
      <c r="B8" s="8"/>
      <c r="C8" s="8"/>
    </row>
    <row r="9" spans="1:3" ht="12.75">
      <c r="A9" s="7"/>
      <c r="B9" s="9" t="s">
        <v>3</v>
      </c>
      <c r="C9" s="10"/>
    </row>
    <row r="10" spans="1:6" ht="12.75">
      <c r="A10" s="11">
        <v>1</v>
      </c>
      <c r="B10" s="26" t="s">
        <v>4</v>
      </c>
      <c r="C10" s="13">
        <v>657.79</v>
      </c>
      <c r="E10" s="14" t="e">
        <f>#REF!+#REF!+#REF!</f>
        <v>#REF!</v>
      </c>
      <c r="F10" s="14" t="e">
        <f>C10-E10</f>
        <v>#REF!</v>
      </c>
    </row>
    <row r="11" spans="1:6" ht="12.75">
      <c r="A11" s="11">
        <f>+A10+1</f>
        <v>2</v>
      </c>
      <c r="B11" s="26" t="s">
        <v>5</v>
      </c>
      <c r="C11" s="13">
        <v>658.6</v>
      </c>
      <c r="E11" s="14" t="e">
        <f>#REF!+#REF!+#REF!</f>
        <v>#REF!</v>
      </c>
      <c r="F11" s="14" t="e">
        <f>C11-E11</f>
        <v>#REF!</v>
      </c>
    </row>
    <row r="12" spans="1:6" ht="12.75">
      <c r="A12" s="11">
        <f aca="true" t="shared" si="0" ref="A12:A23">+A11+1</f>
        <v>3</v>
      </c>
      <c r="B12" s="26" t="s">
        <v>6</v>
      </c>
      <c r="C12" s="13">
        <v>660.7</v>
      </c>
      <c r="E12" s="14" t="e">
        <f>#REF!+#REF!+#REF!</f>
        <v>#REF!</v>
      </c>
      <c r="F12" s="14" t="e">
        <f>C12-E12</f>
        <v>#REF!</v>
      </c>
    </row>
    <row r="13" spans="1:6" ht="12.75">
      <c r="A13" s="11">
        <f t="shared" si="0"/>
        <v>4</v>
      </c>
      <c r="B13" s="26" t="s">
        <v>7</v>
      </c>
      <c r="C13" s="13">
        <v>660.6</v>
      </c>
      <c r="E13" s="14" t="e">
        <f>#REF!+#REF!+#REF!</f>
        <v>#REF!</v>
      </c>
      <c r="F13" s="14" t="e">
        <f>C13-E13</f>
        <v>#REF!</v>
      </c>
    </row>
    <row r="14" spans="1:6" ht="12.75">
      <c r="A14" s="11">
        <f t="shared" si="0"/>
        <v>5</v>
      </c>
      <c r="B14" s="26" t="s">
        <v>8</v>
      </c>
      <c r="C14" s="13">
        <v>2114.7</v>
      </c>
      <c r="E14" s="14" t="e">
        <f>#REF!+#REF!+#REF!</f>
        <v>#REF!</v>
      </c>
      <c r="F14" s="14" t="e">
        <f>C14-E14</f>
        <v>#REF!</v>
      </c>
    </row>
    <row r="15" spans="1:6" ht="12.75">
      <c r="A15" s="11">
        <f t="shared" si="0"/>
        <v>6</v>
      </c>
      <c r="B15" s="25" t="s">
        <v>94</v>
      </c>
      <c r="C15" s="13">
        <v>178.8</v>
      </c>
      <c r="E15" s="14" t="e">
        <f>#REF!+#REF!+#REF!</f>
        <v>#REF!</v>
      </c>
      <c r="F15" s="14" t="e">
        <f>C15-E15</f>
        <v>#REF!</v>
      </c>
    </row>
    <row r="16" spans="1:6" ht="12.75">
      <c r="A16" s="11">
        <f t="shared" si="0"/>
        <v>7</v>
      </c>
      <c r="B16" s="25" t="s">
        <v>92</v>
      </c>
      <c r="C16" s="13">
        <v>141.1</v>
      </c>
      <c r="E16" s="14"/>
      <c r="F16" s="14"/>
    </row>
    <row r="17" spans="1:6" ht="12.75">
      <c r="A17" s="11">
        <f t="shared" si="0"/>
        <v>8</v>
      </c>
      <c r="B17" s="25" t="s">
        <v>95</v>
      </c>
      <c r="C17" s="13">
        <v>207.7</v>
      </c>
      <c r="E17" s="14"/>
      <c r="F17" s="14"/>
    </row>
    <row r="18" spans="1:6" ht="12.75">
      <c r="A18" s="11">
        <f t="shared" si="0"/>
        <v>9</v>
      </c>
      <c r="B18" s="25" t="s">
        <v>96</v>
      </c>
      <c r="C18" s="13">
        <v>173</v>
      </c>
      <c r="E18" s="14"/>
      <c r="F18" s="14"/>
    </row>
    <row r="19" spans="1:6" ht="12.75">
      <c r="A19" s="11">
        <f t="shared" si="0"/>
        <v>10</v>
      </c>
      <c r="B19" s="25" t="s">
        <v>97</v>
      </c>
      <c r="C19" s="13">
        <v>177.3</v>
      </c>
      <c r="E19" s="14"/>
      <c r="F19" s="14"/>
    </row>
    <row r="20" spans="1:6" ht="12.75">
      <c r="A20" s="11">
        <f t="shared" si="0"/>
        <v>11</v>
      </c>
      <c r="B20" s="26" t="s">
        <v>9</v>
      </c>
      <c r="C20" s="13">
        <v>140.6</v>
      </c>
      <c r="E20" s="14" t="e">
        <f>#REF!+#REF!+#REF!</f>
        <v>#REF!</v>
      </c>
      <c r="F20" s="14" t="e">
        <f>C20-E20</f>
        <v>#REF!</v>
      </c>
    </row>
    <row r="21" spans="1:6" ht="12.75">
      <c r="A21" s="11">
        <f t="shared" si="0"/>
        <v>12</v>
      </c>
      <c r="B21" s="25" t="s">
        <v>90</v>
      </c>
      <c r="C21" s="13">
        <v>149.5</v>
      </c>
      <c r="E21" s="14"/>
      <c r="F21" s="14"/>
    </row>
    <row r="22" spans="1:6" ht="12.75">
      <c r="A22" s="11">
        <f t="shared" si="0"/>
        <v>13</v>
      </c>
      <c r="B22" s="26" t="s">
        <v>10</v>
      </c>
      <c r="C22" s="13">
        <v>107.4</v>
      </c>
      <c r="E22" s="14" t="e">
        <f>#REF!+#REF!+#REF!</f>
        <v>#REF!</v>
      </c>
      <c r="F22" s="14" t="e">
        <f>C22-E22</f>
        <v>#REF!</v>
      </c>
    </row>
    <row r="23" spans="1:6" ht="12.75">
      <c r="A23" s="11">
        <f t="shared" si="0"/>
        <v>14</v>
      </c>
      <c r="B23" s="25" t="s">
        <v>91</v>
      </c>
      <c r="C23" s="13">
        <v>152.5</v>
      </c>
      <c r="E23" s="14"/>
      <c r="F23" s="14"/>
    </row>
    <row r="24" spans="1:6" ht="12.75">
      <c r="A24" s="11"/>
      <c r="B24" s="25"/>
      <c r="C24" s="12"/>
      <c r="E24" s="14" t="e">
        <f>#REF!+#REF!+#REF!</f>
        <v>#REF!</v>
      </c>
      <c r="F24" s="14" t="e">
        <f>C24-E24</f>
        <v>#REF!</v>
      </c>
    </row>
    <row r="25" spans="1:6" ht="12.75">
      <c r="A25" s="11"/>
      <c r="B25" s="24" t="s">
        <v>11</v>
      </c>
      <c r="C25" s="12"/>
      <c r="E25" s="14" t="e">
        <f>#REF!+#REF!+#REF!</f>
        <v>#REF!</v>
      </c>
      <c r="F25" s="14" t="e">
        <f>C25-E25</f>
        <v>#REF!</v>
      </c>
    </row>
    <row r="26" spans="1:6" ht="12.75">
      <c r="A26" s="11">
        <v>15</v>
      </c>
      <c r="B26" s="26" t="s">
        <v>12</v>
      </c>
      <c r="C26" s="13">
        <v>553.7</v>
      </c>
      <c r="E26" s="14" t="e">
        <f>#REF!+#REF!+#REF!</f>
        <v>#REF!</v>
      </c>
      <c r="F26" s="14" t="e">
        <f>C26-E26</f>
        <v>#REF!</v>
      </c>
    </row>
    <row r="27" spans="1:6" ht="12.75">
      <c r="A27" s="11">
        <f aca="true" t="shared" si="1" ref="A27:A34">A26+1</f>
        <v>16</v>
      </c>
      <c r="B27" s="26" t="s">
        <v>13</v>
      </c>
      <c r="C27" s="13">
        <v>543.7</v>
      </c>
      <c r="E27" s="14" t="e">
        <f>#REF!+#REF!+#REF!</f>
        <v>#REF!</v>
      </c>
      <c r="F27" s="14" t="e">
        <f>C27-E27</f>
        <v>#REF!</v>
      </c>
    </row>
    <row r="28" spans="1:6" ht="12.75">
      <c r="A28" s="11">
        <f t="shared" si="1"/>
        <v>17</v>
      </c>
      <c r="B28" s="26" t="s">
        <v>14</v>
      </c>
      <c r="C28" s="13">
        <v>535.3</v>
      </c>
      <c r="E28" s="14" t="e">
        <f>#REF!+#REF!+#REF!</f>
        <v>#REF!</v>
      </c>
      <c r="F28" s="14" t="e">
        <f>C28-E28</f>
        <v>#REF!</v>
      </c>
    </row>
    <row r="29" spans="1:6" ht="12.75">
      <c r="A29" s="11">
        <f t="shared" si="1"/>
        <v>18</v>
      </c>
      <c r="B29" s="26" t="s">
        <v>15</v>
      </c>
      <c r="C29" s="13">
        <v>539.2</v>
      </c>
      <c r="E29" s="14" t="e">
        <f>#REF!+#REF!+#REF!</f>
        <v>#REF!</v>
      </c>
      <c r="F29" s="14" t="e">
        <f>C29-E29</f>
        <v>#REF!</v>
      </c>
    </row>
    <row r="30" spans="1:6" ht="12.75">
      <c r="A30" s="11">
        <f t="shared" si="1"/>
        <v>19</v>
      </c>
      <c r="B30" s="26" t="s">
        <v>16</v>
      </c>
      <c r="C30" s="13">
        <v>527.2</v>
      </c>
      <c r="E30" s="14" t="e">
        <f>#REF!+#REF!+#REF!</f>
        <v>#REF!</v>
      </c>
      <c r="F30" s="14" t="e">
        <f>C30-E30</f>
        <v>#REF!</v>
      </c>
    </row>
    <row r="31" spans="1:6" ht="12.75">
      <c r="A31" s="11">
        <f t="shared" si="1"/>
        <v>20</v>
      </c>
      <c r="B31" s="26" t="s">
        <v>17</v>
      </c>
      <c r="C31" s="13">
        <v>550.9</v>
      </c>
      <c r="E31" s="14" t="e">
        <f>#REF!+#REF!+#REF!</f>
        <v>#REF!</v>
      </c>
      <c r="F31" s="14" t="e">
        <f>C31-E31</f>
        <v>#REF!</v>
      </c>
    </row>
    <row r="32" spans="1:6" ht="12.75">
      <c r="A32" s="11">
        <f t="shared" si="1"/>
        <v>21</v>
      </c>
      <c r="B32" s="26" t="s">
        <v>18</v>
      </c>
      <c r="C32" s="13">
        <v>550.5</v>
      </c>
      <c r="E32" s="14" t="e">
        <f>#REF!+#REF!+#REF!</f>
        <v>#REF!</v>
      </c>
      <c r="F32" s="14" t="e">
        <f>C32-E32</f>
        <v>#REF!</v>
      </c>
    </row>
    <row r="33" spans="1:6" ht="12.75">
      <c r="A33" s="11">
        <f t="shared" si="1"/>
        <v>22</v>
      </c>
      <c r="B33" s="26" t="s">
        <v>19</v>
      </c>
      <c r="C33" s="13">
        <v>558.1</v>
      </c>
      <c r="E33" s="14" t="e">
        <f>#REF!+#REF!+#REF!</f>
        <v>#REF!</v>
      </c>
      <c r="F33" s="14" t="e">
        <f>C33-E33</f>
        <v>#REF!</v>
      </c>
    </row>
    <row r="34" spans="1:6" ht="12.75">
      <c r="A34" s="11">
        <f t="shared" si="1"/>
        <v>23</v>
      </c>
      <c r="B34" s="26" t="s">
        <v>20</v>
      </c>
      <c r="C34" s="13">
        <v>281.54</v>
      </c>
      <c r="E34" s="14" t="e">
        <f>#REF!+#REF!+#REF!</f>
        <v>#REF!</v>
      </c>
      <c r="F34" s="14" t="e">
        <f>C34-E34</f>
        <v>#REF!</v>
      </c>
    </row>
    <row r="35" spans="1:6" ht="12.75">
      <c r="A35" s="11"/>
      <c r="B35" s="26"/>
      <c r="C35" s="15"/>
      <c r="E35" s="14" t="e">
        <f>#REF!+#REF!+#REF!</f>
        <v>#REF!</v>
      </c>
      <c r="F35" s="14" t="e">
        <f>C35-E35</f>
        <v>#REF!</v>
      </c>
    </row>
    <row r="36" spans="1:6" ht="12.75">
      <c r="A36" s="11">
        <v>23</v>
      </c>
      <c r="B36" s="26" t="s">
        <v>21</v>
      </c>
      <c r="C36" s="16">
        <v>5586.8</v>
      </c>
      <c r="E36" s="14" t="e">
        <f>#REF!+#REF!+#REF!</f>
        <v>#REF!</v>
      </c>
      <c r="F36" s="14" t="e">
        <f>C36-E36</f>
        <v>#REF!</v>
      </c>
    </row>
    <row r="37" spans="1:6" ht="12.75">
      <c r="A37" s="11">
        <f>+A36+1</f>
        <v>24</v>
      </c>
      <c r="B37" s="25" t="s">
        <v>86</v>
      </c>
      <c r="C37" s="16">
        <v>974.5</v>
      </c>
      <c r="E37" s="14"/>
      <c r="F37" s="14"/>
    </row>
    <row r="38" spans="1:6" ht="12.75">
      <c r="A38" s="11">
        <f aca="true" t="shared" si="2" ref="A38:A101">+A37+1</f>
        <v>25</v>
      </c>
      <c r="B38" s="25" t="s">
        <v>79</v>
      </c>
      <c r="C38" s="16">
        <v>1488.74</v>
      </c>
      <c r="E38" s="14"/>
      <c r="F38" s="14"/>
    </row>
    <row r="39" spans="1:6" ht="12.75">
      <c r="A39" s="11">
        <f t="shared" si="2"/>
        <v>26</v>
      </c>
      <c r="B39" s="25" t="s">
        <v>89</v>
      </c>
      <c r="C39" s="16">
        <v>780.2</v>
      </c>
      <c r="E39" s="14"/>
      <c r="F39" s="14"/>
    </row>
    <row r="40" spans="1:6" ht="12.75">
      <c r="A40" s="11">
        <f t="shared" si="2"/>
        <v>27</v>
      </c>
      <c r="B40" s="25" t="s">
        <v>87</v>
      </c>
      <c r="C40" s="16">
        <v>1031</v>
      </c>
      <c r="E40" s="14"/>
      <c r="F40" s="14"/>
    </row>
    <row r="41" spans="1:6" ht="12.75">
      <c r="A41" s="11">
        <f t="shared" si="2"/>
        <v>28</v>
      </c>
      <c r="B41" s="25" t="s">
        <v>88</v>
      </c>
      <c r="C41" s="16">
        <v>976</v>
      </c>
      <c r="E41" s="14"/>
      <c r="F41" s="14"/>
    </row>
    <row r="42" spans="1:6" ht="12.75">
      <c r="A42" s="11">
        <f t="shared" si="2"/>
        <v>29</v>
      </c>
      <c r="B42" s="26" t="s">
        <v>22</v>
      </c>
      <c r="C42" s="16">
        <v>2246.5</v>
      </c>
      <c r="E42" s="14" t="e">
        <f>#REF!+#REF!+#REF!</f>
        <v>#REF!</v>
      </c>
      <c r="F42" s="14" t="e">
        <f>C42-E42</f>
        <v>#REF!</v>
      </c>
    </row>
    <row r="43" spans="1:6" ht="12.75">
      <c r="A43" s="11">
        <f t="shared" si="2"/>
        <v>30</v>
      </c>
      <c r="B43" s="26" t="s">
        <v>23</v>
      </c>
      <c r="C43" s="16">
        <v>2242.6</v>
      </c>
      <c r="E43" s="14" t="e">
        <f>#REF!+#REF!+#REF!</f>
        <v>#REF!</v>
      </c>
      <c r="F43" s="14" t="e">
        <f>C43-E43</f>
        <v>#REF!</v>
      </c>
    </row>
    <row r="44" spans="1:6" ht="12.75">
      <c r="A44" s="11">
        <f t="shared" si="2"/>
        <v>31</v>
      </c>
      <c r="B44" s="26" t="s">
        <v>24</v>
      </c>
      <c r="C44" s="16">
        <v>1882</v>
      </c>
      <c r="E44" s="14" t="e">
        <f>#REF!+#REF!+#REF!</f>
        <v>#REF!</v>
      </c>
      <c r="F44" s="14" t="e">
        <f>C44-E44</f>
        <v>#REF!</v>
      </c>
    </row>
    <row r="45" spans="1:6" ht="12.75">
      <c r="A45" s="11">
        <f t="shared" si="2"/>
        <v>32</v>
      </c>
      <c r="B45" s="26" t="s">
        <v>25</v>
      </c>
      <c r="C45" s="16">
        <v>1962.17</v>
      </c>
      <c r="E45" s="14" t="e">
        <f>#REF!+#REF!+#REF!</f>
        <v>#REF!</v>
      </c>
      <c r="F45" s="14" t="e">
        <f>C45-E45</f>
        <v>#REF!</v>
      </c>
    </row>
    <row r="46" spans="1:6" ht="12.75">
      <c r="A46" s="11">
        <f t="shared" si="2"/>
        <v>33</v>
      </c>
      <c r="B46" s="26" t="s">
        <v>26</v>
      </c>
      <c r="C46" s="16">
        <v>3018.3</v>
      </c>
      <c r="E46" s="14" t="e">
        <f>#REF!+#REF!+#REF!</f>
        <v>#REF!</v>
      </c>
      <c r="F46" s="14" t="e">
        <f>C46-E46</f>
        <v>#REF!</v>
      </c>
    </row>
    <row r="47" spans="1:6" ht="12.75">
      <c r="A47" s="11">
        <f t="shared" si="2"/>
        <v>34</v>
      </c>
      <c r="B47" s="26" t="s">
        <v>27</v>
      </c>
      <c r="C47" s="16">
        <v>4298.1</v>
      </c>
      <c r="E47" s="14" t="e">
        <f>#REF!+#REF!+#REF!</f>
        <v>#REF!</v>
      </c>
      <c r="F47" s="14" t="e">
        <f>C47-E47</f>
        <v>#REF!</v>
      </c>
    </row>
    <row r="48" spans="1:6" ht="12.75">
      <c r="A48" s="11">
        <f t="shared" si="2"/>
        <v>35</v>
      </c>
      <c r="B48" s="26" t="s">
        <v>28</v>
      </c>
      <c r="C48" s="16">
        <v>3528.77</v>
      </c>
      <c r="E48" s="14" t="e">
        <f>#REF!+#REF!+#REF!</f>
        <v>#REF!</v>
      </c>
      <c r="F48" s="14" t="e">
        <f>C48-E48</f>
        <v>#REF!</v>
      </c>
    </row>
    <row r="49" spans="1:6" ht="12.75">
      <c r="A49" s="11">
        <f t="shared" si="2"/>
        <v>36</v>
      </c>
      <c r="B49" s="26" t="s">
        <v>59</v>
      </c>
      <c r="C49" s="16">
        <v>6083.7</v>
      </c>
      <c r="E49" s="14" t="e">
        <f>#REF!+#REF!+#REF!</f>
        <v>#REF!</v>
      </c>
      <c r="F49" s="14"/>
    </row>
    <row r="50" spans="1:6" ht="12.75">
      <c r="A50" s="11">
        <f t="shared" si="2"/>
        <v>37</v>
      </c>
      <c r="B50" s="26" t="s">
        <v>29</v>
      </c>
      <c r="C50" s="16">
        <v>1987.6</v>
      </c>
      <c r="E50" s="14" t="e">
        <f>#REF!+#REF!+#REF!</f>
        <v>#REF!</v>
      </c>
      <c r="F50" s="14" t="e">
        <f>C50-E50</f>
        <v>#REF!</v>
      </c>
    </row>
    <row r="51" spans="1:6" ht="12.75">
      <c r="A51" s="11">
        <f t="shared" si="2"/>
        <v>38</v>
      </c>
      <c r="B51" s="26" t="s">
        <v>57</v>
      </c>
      <c r="C51" s="16">
        <v>4285.3</v>
      </c>
      <c r="E51" s="14" t="e">
        <f>#REF!+#REF!+#REF!</f>
        <v>#REF!</v>
      </c>
      <c r="F51" s="14"/>
    </row>
    <row r="52" spans="1:6" ht="12.75">
      <c r="A52" s="11">
        <f t="shared" si="2"/>
        <v>39</v>
      </c>
      <c r="B52" s="26" t="s">
        <v>30</v>
      </c>
      <c r="C52" s="16">
        <v>12564.4</v>
      </c>
      <c r="E52" s="14" t="e">
        <f>#REF!+#REF!+#REF!</f>
        <v>#REF!</v>
      </c>
      <c r="F52" s="14" t="e">
        <f>C52-E52</f>
        <v>#REF!</v>
      </c>
    </row>
    <row r="53" spans="1:6" ht="12.75">
      <c r="A53" s="11">
        <f t="shared" si="2"/>
        <v>40</v>
      </c>
      <c r="B53" s="28" t="s">
        <v>85</v>
      </c>
      <c r="C53" s="23">
        <v>3475.9</v>
      </c>
      <c r="E53" s="14"/>
      <c r="F53" s="14"/>
    </row>
    <row r="54" spans="1:6" ht="12.75">
      <c r="A54" s="11">
        <f t="shared" si="2"/>
        <v>41</v>
      </c>
      <c r="B54" s="22" t="s">
        <v>69</v>
      </c>
      <c r="C54" s="16">
        <v>3255.5</v>
      </c>
      <c r="E54" s="14"/>
      <c r="F54" s="14"/>
    </row>
    <row r="55" spans="1:6" ht="12.75">
      <c r="A55" s="11">
        <f t="shared" si="2"/>
        <v>42</v>
      </c>
      <c r="B55" s="22" t="s">
        <v>78</v>
      </c>
      <c r="C55" s="29">
        <v>3476.5</v>
      </c>
      <c r="E55" s="14"/>
      <c r="F55" s="14"/>
    </row>
    <row r="56" spans="1:6" ht="12.75">
      <c r="A56" s="11">
        <f t="shared" si="2"/>
        <v>43</v>
      </c>
      <c r="B56" s="28" t="s">
        <v>70</v>
      </c>
      <c r="C56" s="23">
        <v>3134.1</v>
      </c>
      <c r="E56" s="14"/>
      <c r="F56" s="14"/>
    </row>
    <row r="57" spans="1:6" ht="12.75">
      <c r="A57" s="11">
        <f t="shared" si="2"/>
        <v>44</v>
      </c>
      <c r="B57" s="28" t="s">
        <v>71</v>
      </c>
      <c r="C57" s="23">
        <v>2688.7</v>
      </c>
      <c r="E57" s="14"/>
      <c r="F57" s="14"/>
    </row>
    <row r="58" spans="1:6" ht="12.75">
      <c r="A58" s="11">
        <f t="shared" si="2"/>
        <v>45</v>
      </c>
      <c r="B58" s="28" t="s">
        <v>73</v>
      </c>
      <c r="C58" s="23">
        <v>6720.8</v>
      </c>
      <c r="E58" s="14"/>
      <c r="F58" s="14"/>
    </row>
    <row r="59" spans="1:6" ht="12.75">
      <c r="A59" s="11">
        <f t="shared" si="2"/>
        <v>46</v>
      </c>
      <c r="B59" s="28" t="s">
        <v>72</v>
      </c>
      <c r="C59" s="23">
        <v>5409.9</v>
      </c>
      <c r="E59" s="14"/>
      <c r="F59" s="14"/>
    </row>
    <row r="60" spans="1:6" ht="12.75">
      <c r="A60" s="11">
        <f t="shared" si="2"/>
        <v>47</v>
      </c>
      <c r="B60" s="26" t="s">
        <v>31</v>
      </c>
      <c r="C60" s="16">
        <v>12863.5</v>
      </c>
      <c r="E60" s="14" t="e">
        <f>#REF!+#REF!+#REF!</f>
        <v>#REF!</v>
      </c>
      <c r="F60" s="14" t="e">
        <f>C60-E60</f>
        <v>#REF!</v>
      </c>
    </row>
    <row r="61" spans="1:6" ht="12.75">
      <c r="A61" s="11">
        <f t="shared" si="2"/>
        <v>48</v>
      </c>
      <c r="B61" s="26" t="s">
        <v>51</v>
      </c>
      <c r="C61" s="16">
        <v>12611.2</v>
      </c>
      <c r="E61" s="14" t="e">
        <f>#REF!+#REF!+#REF!</f>
        <v>#REF!</v>
      </c>
      <c r="F61" s="14" t="e">
        <f>C61-E61</f>
        <v>#REF!</v>
      </c>
    </row>
    <row r="62" spans="1:6" ht="12.75">
      <c r="A62" s="11">
        <f t="shared" si="2"/>
        <v>49</v>
      </c>
      <c r="B62" s="26" t="s">
        <v>32</v>
      </c>
      <c r="C62" s="16">
        <v>12571.03</v>
      </c>
      <c r="E62" s="14" t="e">
        <f>#REF!+#REF!+#REF!</f>
        <v>#REF!</v>
      </c>
      <c r="F62" s="14" t="e">
        <f>C62-E62</f>
        <v>#REF!</v>
      </c>
    </row>
    <row r="63" spans="1:6" ht="12.75">
      <c r="A63" s="11">
        <f t="shared" si="2"/>
        <v>50</v>
      </c>
      <c r="B63" s="28" t="s">
        <v>82</v>
      </c>
      <c r="C63" s="23">
        <v>12741.94</v>
      </c>
      <c r="E63" s="14"/>
      <c r="F63" s="14"/>
    </row>
    <row r="64" spans="1:6" ht="12.75">
      <c r="A64" s="11">
        <f t="shared" si="2"/>
        <v>51</v>
      </c>
      <c r="B64" s="28" t="s">
        <v>83</v>
      </c>
      <c r="C64" s="23">
        <v>3456.4</v>
      </c>
      <c r="E64" s="14"/>
      <c r="F64" s="14"/>
    </row>
    <row r="65" spans="1:6" ht="12.75">
      <c r="A65" s="11">
        <f t="shared" si="2"/>
        <v>52</v>
      </c>
      <c r="B65" s="26" t="s">
        <v>33</v>
      </c>
      <c r="C65" s="16">
        <v>11808.9</v>
      </c>
      <c r="E65" s="14" t="e">
        <f>#REF!+#REF!+#REF!</f>
        <v>#REF!</v>
      </c>
      <c r="F65" s="14" t="e">
        <f>C65-E65</f>
        <v>#REF!</v>
      </c>
    </row>
    <row r="66" spans="1:6" ht="12.75">
      <c r="A66" s="11">
        <f t="shared" si="2"/>
        <v>53</v>
      </c>
      <c r="B66" s="22" t="s">
        <v>75</v>
      </c>
      <c r="C66" s="23">
        <v>11621.3</v>
      </c>
      <c r="E66" s="14"/>
      <c r="F66" s="14"/>
    </row>
    <row r="67" spans="1:6" ht="12.75">
      <c r="A67" s="11">
        <f t="shared" si="2"/>
        <v>54</v>
      </c>
      <c r="B67" s="22" t="s">
        <v>76</v>
      </c>
      <c r="C67" s="23">
        <v>11637.92</v>
      </c>
      <c r="E67" s="14"/>
      <c r="F67" s="14"/>
    </row>
    <row r="68" spans="1:6" ht="12.75">
      <c r="A68" s="11">
        <f t="shared" si="2"/>
        <v>55</v>
      </c>
      <c r="B68" s="26" t="s">
        <v>34</v>
      </c>
      <c r="C68" s="16">
        <v>11577.66</v>
      </c>
      <c r="E68" s="14" t="e">
        <f>#REF!+#REF!+#REF!</f>
        <v>#REF!</v>
      </c>
      <c r="F68" s="14" t="e">
        <f>C68-E68</f>
        <v>#REF!</v>
      </c>
    </row>
    <row r="69" spans="1:6" ht="12.75">
      <c r="A69" s="11">
        <f t="shared" si="2"/>
        <v>56</v>
      </c>
      <c r="B69" s="26" t="s">
        <v>35</v>
      </c>
      <c r="C69" s="16">
        <v>12019.8</v>
      </c>
      <c r="E69" s="14" t="e">
        <f>#REF!+#REF!+#REF!</f>
        <v>#REF!</v>
      </c>
      <c r="F69" s="14" t="e">
        <f>C69-E69</f>
        <v>#REF!</v>
      </c>
    </row>
    <row r="70" spans="1:6" ht="12.75">
      <c r="A70" s="11">
        <f t="shared" si="2"/>
        <v>57</v>
      </c>
      <c r="B70" s="26" t="s">
        <v>36</v>
      </c>
      <c r="C70" s="16">
        <v>5353.9</v>
      </c>
      <c r="E70" s="14" t="e">
        <f>#REF!+#REF!+#REF!</f>
        <v>#REF!</v>
      </c>
      <c r="F70" s="14" t="e">
        <f>C70-E70</f>
        <v>#REF!</v>
      </c>
    </row>
    <row r="71" spans="1:6" ht="12.75">
      <c r="A71" s="11">
        <f t="shared" si="2"/>
        <v>58</v>
      </c>
      <c r="B71" s="26" t="s">
        <v>37</v>
      </c>
      <c r="C71" s="16">
        <v>5929.4</v>
      </c>
      <c r="E71" s="14" t="e">
        <f>#REF!+#REF!+#REF!</f>
        <v>#REF!</v>
      </c>
      <c r="F71" s="14" t="e">
        <f>C71-E71</f>
        <v>#REF!</v>
      </c>
    </row>
    <row r="72" spans="1:6" ht="12.75">
      <c r="A72" s="11">
        <f t="shared" si="2"/>
        <v>59</v>
      </c>
      <c r="B72" s="22" t="s">
        <v>77</v>
      </c>
      <c r="C72" s="23">
        <v>7250.8</v>
      </c>
      <c r="E72" s="14"/>
      <c r="F72" s="14"/>
    </row>
    <row r="73" spans="1:6" ht="12.75" customHeight="1">
      <c r="A73" s="11">
        <f t="shared" si="2"/>
        <v>60</v>
      </c>
      <c r="B73" s="26" t="s">
        <v>38</v>
      </c>
      <c r="C73" s="16">
        <v>3528.8</v>
      </c>
      <c r="E73" s="14" t="e">
        <f>#REF!+#REF!+#REF!</f>
        <v>#REF!</v>
      </c>
      <c r="F73" s="14" t="e">
        <f>C73-E73</f>
        <v>#REF!</v>
      </c>
    </row>
    <row r="74" spans="1:6" ht="12.75">
      <c r="A74" s="11">
        <f t="shared" si="2"/>
        <v>61</v>
      </c>
      <c r="B74" s="22" t="s">
        <v>74</v>
      </c>
      <c r="C74" s="23">
        <v>2083.6</v>
      </c>
      <c r="E74" s="14"/>
      <c r="F74" s="14"/>
    </row>
    <row r="75" spans="1:6" ht="12.75">
      <c r="A75" s="11">
        <f t="shared" si="2"/>
        <v>62</v>
      </c>
      <c r="B75" s="22" t="s">
        <v>80</v>
      </c>
      <c r="C75" s="23">
        <v>3418.5</v>
      </c>
      <c r="E75" s="14"/>
      <c r="F75" s="14"/>
    </row>
    <row r="76" spans="1:6" ht="12.75">
      <c r="A76" s="11">
        <f t="shared" si="2"/>
        <v>63</v>
      </c>
      <c r="B76" s="26" t="s">
        <v>39</v>
      </c>
      <c r="C76" s="16">
        <v>12845.8</v>
      </c>
      <c r="E76" s="14" t="e">
        <f>#REF!+#REF!+#REF!</f>
        <v>#REF!</v>
      </c>
      <c r="F76" s="14" t="e">
        <f>C76-E76</f>
        <v>#REF!</v>
      </c>
    </row>
    <row r="77" spans="1:6" ht="12.75">
      <c r="A77" s="11">
        <f t="shared" si="2"/>
        <v>64</v>
      </c>
      <c r="B77" s="28" t="s">
        <v>84</v>
      </c>
      <c r="C77" s="23">
        <v>3476</v>
      </c>
      <c r="E77" s="14"/>
      <c r="F77" s="14"/>
    </row>
    <row r="78" spans="1:6" ht="12.75">
      <c r="A78" s="11">
        <f t="shared" si="2"/>
        <v>65</v>
      </c>
      <c r="B78" s="26" t="s">
        <v>40</v>
      </c>
      <c r="C78" s="16">
        <v>6216.1</v>
      </c>
      <c r="E78" s="14" t="e">
        <f>#REF!+#REF!+#REF!</f>
        <v>#REF!</v>
      </c>
      <c r="F78" s="14" t="e">
        <f>C78-E78</f>
        <v>#REF!</v>
      </c>
    </row>
    <row r="79" spans="1:6" ht="12.75">
      <c r="A79" s="11">
        <f t="shared" si="2"/>
        <v>66</v>
      </c>
      <c r="B79" s="26" t="s">
        <v>41</v>
      </c>
      <c r="C79" s="16">
        <v>5924.43</v>
      </c>
      <c r="E79" s="14" t="e">
        <f>#REF!+#REF!+#REF!</f>
        <v>#REF!</v>
      </c>
      <c r="F79" s="14" t="e">
        <f>C79-E79</f>
        <v>#REF!</v>
      </c>
    </row>
    <row r="80" spans="1:6" ht="12.75">
      <c r="A80" s="11">
        <f t="shared" si="2"/>
        <v>67</v>
      </c>
      <c r="B80" s="22" t="s">
        <v>61</v>
      </c>
      <c r="C80" s="23">
        <v>7255.85</v>
      </c>
      <c r="E80" s="14"/>
      <c r="F80" s="14"/>
    </row>
    <row r="81" spans="1:6" ht="12.75">
      <c r="A81" s="11">
        <f t="shared" si="2"/>
        <v>68</v>
      </c>
      <c r="B81" s="26" t="s">
        <v>42</v>
      </c>
      <c r="C81" s="16">
        <v>6729.01</v>
      </c>
      <c r="E81" s="14" t="e">
        <f>#REF!+#REF!+#REF!</f>
        <v>#REF!</v>
      </c>
      <c r="F81" s="14" t="e">
        <f>C81-E81</f>
        <v>#REF!</v>
      </c>
    </row>
    <row r="82" spans="1:6" ht="12.75">
      <c r="A82" s="11">
        <f t="shared" si="2"/>
        <v>69</v>
      </c>
      <c r="B82" s="26" t="s">
        <v>43</v>
      </c>
      <c r="C82" s="16">
        <v>6701.8</v>
      </c>
      <c r="E82" s="14" t="e">
        <f>#REF!+#REF!+#REF!</f>
        <v>#REF!</v>
      </c>
      <c r="F82" s="14" t="e">
        <f>C82-E82</f>
        <v>#REF!</v>
      </c>
    </row>
    <row r="83" spans="1:6" ht="12.75">
      <c r="A83" s="11">
        <f t="shared" si="2"/>
        <v>70</v>
      </c>
      <c r="B83" s="22" t="s">
        <v>62</v>
      </c>
      <c r="C83" s="23">
        <v>7240.2</v>
      </c>
      <c r="E83" s="14"/>
      <c r="F83" s="14"/>
    </row>
    <row r="84" spans="1:6" ht="12.75">
      <c r="A84" s="11">
        <f t="shared" si="2"/>
        <v>71</v>
      </c>
      <c r="B84" s="27" t="s">
        <v>53</v>
      </c>
      <c r="C84" s="17">
        <v>6722.3</v>
      </c>
      <c r="E84" s="14" t="e">
        <f>#REF!+#REF!+#REF!</f>
        <v>#REF!</v>
      </c>
      <c r="F84" s="14" t="e">
        <f>C84-E84</f>
        <v>#REF!</v>
      </c>
    </row>
    <row r="85" spans="1:6" ht="12.75">
      <c r="A85" s="11">
        <f t="shared" si="2"/>
        <v>72</v>
      </c>
      <c r="B85" s="26" t="s">
        <v>44</v>
      </c>
      <c r="C85" s="16">
        <v>6713.16</v>
      </c>
      <c r="E85" s="14" t="e">
        <f>#REF!+#REF!+#REF!</f>
        <v>#REF!</v>
      </c>
      <c r="F85" s="14" t="e">
        <f>C85-E85</f>
        <v>#REF!</v>
      </c>
    </row>
    <row r="86" spans="1:6" ht="12.75">
      <c r="A86" s="11">
        <f t="shared" si="2"/>
        <v>73</v>
      </c>
      <c r="B86" s="22" t="s">
        <v>63</v>
      </c>
      <c r="C86" s="23">
        <v>6832</v>
      </c>
      <c r="E86" s="14"/>
      <c r="F86" s="14"/>
    </row>
    <row r="87" spans="1:6" ht="12.75">
      <c r="A87" s="11">
        <f t="shared" si="2"/>
        <v>74</v>
      </c>
      <c r="B87" s="22" t="s">
        <v>64</v>
      </c>
      <c r="C87" s="23">
        <v>6760.71</v>
      </c>
      <c r="E87" s="14"/>
      <c r="F87" s="14"/>
    </row>
    <row r="88" spans="1:6" ht="12.75">
      <c r="A88" s="11">
        <f t="shared" si="2"/>
        <v>75</v>
      </c>
      <c r="B88" s="26" t="s">
        <v>45</v>
      </c>
      <c r="C88" s="16">
        <v>6735.25</v>
      </c>
      <c r="E88" s="14" t="e">
        <f>#REF!+#REF!+#REF!</f>
        <v>#REF!</v>
      </c>
      <c r="F88" s="14" t="e">
        <f>C88-E88</f>
        <v>#REF!</v>
      </c>
    </row>
    <row r="89" spans="1:6" ht="12.75">
      <c r="A89" s="11">
        <f t="shared" si="2"/>
        <v>76</v>
      </c>
      <c r="B89" s="22" t="s">
        <v>65</v>
      </c>
      <c r="C89" s="23">
        <v>5383.41</v>
      </c>
      <c r="E89" s="14"/>
      <c r="F89" s="14"/>
    </row>
    <row r="90" spans="1:6" ht="12.75">
      <c r="A90" s="11">
        <f t="shared" si="2"/>
        <v>77</v>
      </c>
      <c r="B90" s="26" t="s">
        <v>46</v>
      </c>
      <c r="C90" s="16">
        <v>7253.92</v>
      </c>
      <c r="E90" s="14" t="e">
        <f>#REF!+#REF!+#REF!</f>
        <v>#REF!</v>
      </c>
      <c r="F90" s="14" t="e">
        <f>C90-E90</f>
        <v>#REF!</v>
      </c>
    </row>
    <row r="91" spans="1:6" ht="12.75">
      <c r="A91" s="11">
        <f t="shared" si="2"/>
        <v>78</v>
      </c>
      <c r="B91" s="22" t="s">
        <v>66</v>
      </c>
      <c r="C91" s="23">
        <v>6607.42</v>
      </c>
      <c r="E91" s="14"/>
      <c r="F91" s="14"/>
    </row>
    <row r="92" spans="1:6" ht="12.75">
      <c r="A92" s="11">
        <f t="shared" si="2"/>
        <v>79</v>
      </c>
      <c r="B92" s="26" t="s">
        <v>47</v>
      </c>
      <c r="C92" s="16">
        <v>4518.9</v>
      </c>
      <c r="E92" s="14" t="e">
        <f>#REF!+#REF!+#REF!</f>
        <v>#REF!</v>
      </c>
      <c r="F92" s="14" t="e">
        <f>C92-E92</f>
        <v>#REF!</v>
      </c>
    </row>
    <row r="93" spans="1:6" ht="12.75">
      <c r="A93" s="11">
        <f t="shared" si="2"/>
        <v>80</v>
      </c>
      <c r="B93" s="26" t="s">
        <v>48</v>
      </c>
      <c r="C93" s="16">
        <v>1154.4</v>
      </c>
      <c r="E93" s="14" t="e">
        <f>#REF!+#REF!+#REF!</f>
        <v>#REF!</v>
      </c>
      <c r="F93" s="14" t="e">
        <f>C93-E93</f>
        <v>#REF!</v>
      </c>
    </row>
    <row r="94" spans="1:6" ht="12.75">
      <c r="A94" s="11">
        <f t="shared" si="2"/>
        <v>81</v>
      </c>
      <c r="B94" s="26" t="s">
        <v>49</v>
      </c>
      <c r="C94" s="16">
        <v>1155.1</v>
      </c>
      <c r="E94" s="14" t="e">
        <f>#REF!+#REF!+#REF!</f>
        <v>#REF!</v>
      </c>
      <c r="F94" s="14" t="e">
        <f>C94-E94</f>
        <v>#REF!</v>
      </c>
    </row>
    <row r="95" spans="1:6" ht="12.75">
      <c r="A95" s="11">
        <f t="shared" si="2"/>
        <v>82</v>
      </c>
      <c r="B95" s="26" t="s">
        <v>50</v>
      </c>
      <c r="C95" s="16">
        <v>4529</v>
      </c>
      <c r="E95" s="14" t="e">
        <f>#REF!+#REF!+#REF!</f>
        <v>#REF!</v>
      </c>
      <c r="F95" s="14" t="e">
        <f>C95-E95</f>
        <v>#REF!</v>
      </c>
    </row>
    <row r="96" spans="1:6" ht="12.75">
      <c r="A96" s="11">
        <f t="shared" si="2"/>
        <v>83</v>
      </c>
      <c r="B96" s="26" t="s">
        <v>52</v>
      </c>
      <c r="C96" s="16">
        <v>10261.78</v>
      </c>
      <c r="E96" s="14" t="e">
        <f>#REF!+#REF!+#REF!</f>
        <v>#REF!</v>
      </c>
      <c r="F96" s="14" t="e">
        <f>C96-E96</f>
        <v>#REF!</v>
      </c>
    </row>
    <row r="97" spans="1:6" ht="12.75">
      <c r="A97" s="11">
        <f t="shared" si="2"/>
        <v>84</v>
      </c>
      <c r="B97" s="26" t="s">
        <v>54</v>
      </c>
      <c r="C97" s="16">
        <v>3455.8</v>
      </c>
      <c r="E97" s="14" t="e">
        <f>#REF!+#REF!+#REF!</f>
        <v>#REF!</v>
      </c>
      <c r="F97" s="14" t="e">
        <f>C97-E97</f>
        <v>#REF!</v>
      </c>
    </row>
    <row r="98" spans="1:6" ht="12.75" customHeight="1">
      <c r="A98" s="11">
        <f t="shared" si="2"/>
        <v>85</v>
      </c>
      <c r="B98" s="26" t="s">
        <v>55</v>
      </c>
      <c r="C98" s="17">
        <v>3460.7</v>
      </c>
      <c r="E98" s="14" t="e">
        <f>#REF!+#REF!+#REF!</f>
        <v>#REF!</v>
      </c>
      <c r="F98" s="14" t="e">
        <f>C98-E98</f>
        <v>#REF!</v>
      </c>
    </row>
    <row r="99" spans="1:6" ht="12.75">
      <c r="A99" s="11">
        <f t="shared" si="2"/>
        <v>86</v>
      </c>
      <c r="B99" s="26" t="s">
        <v>56</v>
      </c>
      <c r="C99" s="16">
        <v>3440.8</v>
      </c>
      <c r="E99" s="14" t="e">
        <f>#REF!+#REF!+#REF!</f>
        <v>#REF!</v>
      </c>
      <c r="F99" s="14" t="e">
        <f>C99-E99</f>
        <v>#REF!</v>
      </c>
    </row>
    <row r="100" spans="1:6" ht="12.75">
      <c r="A100" s="11">
        <f t="shared" si="2"/>
        <v>87</v>
      </c>
      <c r="B100" s="28" t="s">
        <v>81</v>
      </c>
      <c r="C100" s="23">
        <v>4481.4</v>
      </c>
      <c r="E100" s="14"/>
      <c r="F100" s="14"/>
    </row>
    <row r="101" spans="1:6" ht="12.75">
      <c r="A101" s="11">
        <f t="shared" si="2"/>
        <v>88</v>
      </c>
      <c r="B101" s="22" t="s">
        <v>67</v>
      </c>
      <c r="C101" s="23">
        <v>1560.1</v>
      </c>
      <c r="E101" s="14"/>
      <c r="F101" s="14"/>
    </row>
    <row r="102" spans="1:6" ht="12.75">
      <c r="A102" s="11">
        <f>+A101+1</f>
        <v>89</v>
      </c>
      <c r="B102" s="30" t="s">
        <v>68</v>
      </c>
      <c r="C102" s="23">
        <v>1529.9</v>
      </c>
      <c r="E102" s="14"/>
      <c r="F102" s="14"/>
    </row>
    <row r="103" spans="1:6" ht="7.5" customHeight="1" thickBot="1">
      <c r="A103" s="7"/>
      <c r="B103" s="10"/>
      <c r="C103" s="17"/>
      <c r="E103" s="14" t="e">
        <f>#REF!+#REF!+#REF!</f>
        <v>#REF!</v>
      </c>
      <c r="F103" s="14" t="e">
        <f>C103-E103</f>
        <v>#REF!</v>
      </c>
    </row>
    <row r="104" spans="1:6" ht="7.5" customHeight="1">
      <c r="A104" s="3"/>
      <c r="B104" s="8"/>
      <c r="C104" s="19"/>
      <c r="E104" s="14" t="e">
        <f>#REF!+#REF!+#REF!</f>
        <v>#REF!</v>
      </c>
      <c r="F104" s="14" t="e">
        <f>C104-E104</f>
        <v>#REF!</v>
      </c>
    </row>
    <row r="105" spans="1:6" ht="12.75">
      <c r="A105" s="7"/>
      <c r="B105" s="9" t="s">
        <v>58</v>
      </c>
      <c r="C105" s="20">
        <f>SUM(C10:C102)</f>
        <v>383338.3999999999</v>
      </c>
      <c r="E105" s="14" t="e">
        <f>#REF!+#REF!+#REF!</f>
        <v>#REF!</v>
      </c>
      <c r="F105" s="14" t="e">
        <f>C105-E105</f>
        <v>#REF!</v>
      </c>
    </row>
    <row r="106" spans="1:3" ht="6" customHeight="1" thickBot="1">
      <c r="A106" s="21"/>
      <c r="B106" s="18"/>
      <c r="C106" s="18"/>
    </row>
    <row r="110" ht="12.75">
      <c r="C110" s="14"/>
    </row>
  </sheetData>
  <sheetProtection/>
  <mergeCells count="2">
    <mergeCell ref="A2:C2"/>
    <mergeCell ref="C4:C7"/>
  </mergeCells>
  <printOptions horizontalCentered="1"/>
  <pageMargins left="0" right="0" top="0.984251968503937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cp:lastPrinted>2013-05-30T12:12:47Z</cp:lastPrinted>
  <dcterms:created xsi:type="dcterms:W3CDTF">2010-10-08T12:19:01Z</dcterms:created>
  <dcterms:modified xsi:type="dcterms:W3CDTF">2013-05-30T12:12:53Z</dcterms:modified>
  <cp:category/>
  <cp:version/>
  <cp:contentType/>
  <cp:contentStatus/>
</cp:coreProperties>
</file>