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<sst xmlns="http://schemas.openxmlformats.org/spreadsheetml/2006/main" count="35" uniqueCount="34">
  <si>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</si>
  <si>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</si>
  <si>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</si>
  <si>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</si>
  <si>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</si>
  <si>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</si>
  <si>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</si>
  <si>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</si>
  <si>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</si>
  <si>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</si>
  <si>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</si>
  <si>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</si>
  <si>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</si>
  <si>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</si>
  <si>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</si>
  <si>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</si>
  <si>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</si>
  <si>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</si>
  <si>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</si>
  <si>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</si>
  <si>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</si>
  <si>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</si>
  <si>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Наем жилого помещения</t>
  </si>
  <si>
    <t>Оплата по договору № 404-14/-ХI.08 от 01.05.2008г. С КУМИ</t>
  </si>
  <si>
    <t>Примечание</t>
  </si>
  <si>
    <t>имущества жилого дома № 12а 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</si>
  <si>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</si>
  <si>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</si>
  <si>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</si>
  <si>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</si>
  <si>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 №  В/225-05-08 от 01.05.08г. с ОАО "Сертоловский Водоканал"</t>
  </si>
  <si>
    <t>Содерж.общего им-ва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</si>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</sst>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75390625" style="30" customWidth="1"/>
    <col min="4" max="4" width="11.00390625" style="30" customWidth="1"/>
    <col min="5" max="5" width="14.375" style="30" customWidth="1"/>
    <col min="6" max="6" width="12.625" style="30" customWidth="1"/>
    <col min="7" max="7" width="10.75390625" style="30" customWidth="1"/>
    <col min="8" max="8" width="38.875" style="30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34" t="s">
        <v>1</v>
      </c>
      <c r="D5" s="34"/>
      <c r="E5" s="34"/>
      <c r="F5" s="34"/>
      <c r="G5" s="34"/>
      <c r="H5" s="34"/>
    </row>
    <row r="6" spans="3:8" ht="12.75">
      <c r="C6" s="35" t="s">
        <v>2</v>
      </c>
      <c r="D6" s="35"/>
      <c r="E6" s="35"/>
      <c r="F6" s="35"/>
      <c r="G6" s="35"/>
      <c r="H6" s="35"/>
    </row>
    <row r="7" spans="3:8" ht="13.5" thickBot="1">
      <c r="C7" s="35" t="s">
        <v>25</v>
      </c>
      <c r="D7" s="35"/>
      <c r="E7" s="35"/>
      <c r="F7" s="35"/>
      <c r="G7" s="35"/>
      <c r="H7" s="35"/>
    </row>
    <row r="8" spans="3:8" ht="6" customHeight="1" hidden="1" thickBot="1">
      <c r="C8" s="36"/>
      <c r="D8" s="36"/>
      <c r="E8" s="36"/>
      <c r="F8" s="36"/>
      <c r="G8" s="36"/>
      <c r="H8" s="36"/>
    </row>
    <row r="9" spans="3:8" ht="51" customHeight="1" thickBot="1">
      <c r="C9" s="8" t="s">
        <v>3</v>
      </c>
      <c r="D9" s="10" t="s">
        <v>26</v>
      </c>
      <c r="E9" s="10" t="s">
        <v>27</v>
      </c>
      <c r="F9" s="10" t="s">
        <v>28</v>
      </c>
      <c r="G9" s="10" t="s">
        <v>29</v>
      </c>
      <c r="H9" s="9" t="s">
        <v>24</v>
      </c>
    </row>
    <row r="10" spans="3:8" ht="12" customHeight="1" thickBot="1">
      <c r="C10" s="37" t="s">
        <v>4</v>
      </c>
      <c r="D10" s="38"/>
      <c r="E10" s="38"/>
      <c r="F10" s="38"/>
      <c r="G10" s="41"/>
      <c r="H10" s="39"/>
    </row>
    <row r="11" spans="3:8" ht="13.5" customHeight="1" hidden="1" thickBot="1">
      <c r="C11" s="11" t="s">
        <v>5</v>
      </c>
      <c r="D11" s="13"/>
      <c r="E11" s="14"/>
      <c r="F11" s="15"/>
      <c r="G11" s="42">
        <f>+D11-E11</f>
        <v>0</v>
      </c>
      <c r="H11" s="31" t="s">
        <v>6</v>
      </c>
    </row>
    <row r="12" spans="3:8" ht="13.5" customHeight="1" hidden="1" thickBot="1">
      <c r="C12" s="11" t="s">
        <v>7</v>
      </c>
      <c r="D12" s="16"/>
      <c r="E12" s="16"/>
      <c r="F12" s="17"/>
      <c r="G12" s="42">
        <f>+D12-E12</f>
        <v>0</v>
      </c>
      <c r="H12" s="40"/>
    </row>
    <row r="13" spans="3:8" ht="13.5" customHeight="1" thickBot="1">
      <c r="C13" s="11" t="s">
        <v>8</v>
      </c>
      <c r="D13" s="18">
        <f>7051.42-48.73</f>
        <v>7002.6900000000005</v>
      </c>
      <c r="E13" s="18">
        <v>2473.57</v>
      </c>
      <c r="F13" s="19">
        <v>7756.65</v>
      </c>
      <c r="G13" s="42">
        <f>+D13-E13</f>
        <v>4529.120000000001</v>
      </c>
      <c r="H13" s="31" t="s">
        <v>30</v>
      </c>
    </row>
    <row r="14" spans="3:8" ht="13.5" customHeight="1" thickBot="1">
      <c r="C14" s="11" t="s">
        <v>9</v>
      </c>
      <c r="D14" s="18">
        <f>1920.49-57.88</f>
        <v>1862.61</v>
      </c>
      <c r="E14" s="18">
        <v>698.18</v>
      </c>
      <c r="F14" s="15">
        <v>2158.88</v>
      </c>
      <c r="G14" s="15">
        <f>+D14-E14</f>
        <v>1164.4299999999998</v>
      </c>
      <c r="H14" s="32"/>
    </row>
    <row r="15" spans="3:8" ht="13.5" thickBot="1">
      <c r="C15" s="11" t="s">
        <v>10</v>
      </c>
      <c r="D15" s="20">
        <f>SUM(D11:D14)</f>
        <v>8865.300000000001</v>
      </c>
      <c r="E15" s="20">
        <f>SUM(E11:E14)</f>
        <v>3171.75</v>
      </c>
      <c r="F15" s="20">
        <f>SUM(F11:F14)</f>
        <v>9915.529999999999</v>
      </c>
      <c r="G15" s="20">
        <f>SUM(G11:G14)</f>
        <v>5693.550000000001</v>
      </c>
      <c r="H15" s="11"/>
    </row>
    <row r="16" spans="3:8" ht="13.5" customHeight="1" thickBot="1">
      <c r="C16" s="33" t="s">
        <v>11</v>
      </c>
      <c r="D16" s="33"/>
      <c r="E16" s="33"/>
      <c r="F16" s="33"/>
      <c r="G16" s="33"/>
      <c r="H16" s="33"/>
    </row>
    <row r="17" spans="3:8" ht="12.75" customHeight="1" thickBot="1">
      <c r="C17" s="21" t="s">
        <v>31</v>
      </c>
      <c r="D17" s="23">
        <v>3247.56</v>
      </c>
      <c r="E17" s="23">
        <v>662.08</v>
      </c>
      <c r="F17" s="23">
        <v>9117.79</v>
      </c>
      <c r="G17" s="23">
        <f>+D17-E17</f>
        <v>2585.48</v>
      </c>
      <c r="H17" s="24"/>
    </row>
    <row r="18" spans="3:8" ht="13.5" hidden="1" thickBot="1">
      <c r="C18" s="11" t="s">
        <v>12</v>
      </c>
      <c r="D18" s="13"/>
      <c r="E18" s="13"/>
      <c r="F18" s="13"/>
      <c r="G18" s="23">
        <f aca="true" t="shared" si="0" ref="G18:G25">+D18-E18</f>
        <v>0</v>
      </c>
      <c r="H18" s="12"/>
    </row>
    <row r="19" spans="3:8" ht="13.5" hidden="1" thickBot="1">
      <c r="C19" s="22" t="s">
        <v>13</v>
      </c>
      <c r="D19" s="13"/>
      <c r="E19" s="13"/>
      <c r="F19" s="13"/>
      <c r="G19" s="23">
        <f t="shared" si="0"/>
        <v>0</v>
      </c>
      <c r="H19" s="12"/>
    </row>
    <row r="20" spans="3:8" ht="23.25" hidden="1" thickBot="1">
      <c r="C20" s="22" t="s">
        <v>22</v>
      </c>
      <c r="D20" s="13"/>
      <c r="E20" s="13"/>
      <c r="F20" s="13"/>
      <c r="G20" s="23">
        <f t="shared" si="0"/>
        <v>0</v>
      </c>
      <c r="H20" s="25" t="s">
        <v>23</v>
      </c>
    </row>
    <row r="21" spans="3:8" ht="23.25" hidden="1" thickBot="1">
      <c r="C21" s="11" t="s">
        <v>14</v>
      </c>
      <c r="D21" s="13"/>
      <c r="E21" s="13"/>
      <c r="F21" s="13"/>
      <c r="G21" s="23">
        <f t="shared" si="0"/>
        <v>0</v>
      </c>
      <c r="H21" s="25" t="s">
        <v>15</v>
      </c>
    </row>
    <row r="22" spans="3:8" ht="34.5" hidden="1" thickBot="1">
      <c r="C22" s="11" t="s">
        <v>16</v>
      </c>
      <c r="D22" s="13"/>
      <c r="E22" s="13"/>
      <c r="F22" s="13"/>
      <c r="G22" s="23">
        <f t="shared" si="0"/>
        <v>0</v>
      </c>
      <c r="H22" s="25" t="s">
        <v>32</v>
      </c>
    </row>
    <row r="23" spans="3:8" ht="26.25" customHeight="1" hidden="1" thickBot="1">
      <c r="C23" s="11" t="s">
        <v>17</v>
      </c>
      <c r="D23" s="18"/>
      <c r="E23" s="18"/>
      <c r="F23" s="13"/>
      <c r="G23" s="23">
        <f t="shared" si="0"/>
        <v>0</v>
      </c>
      <c r="H23" s="25" t="s">
        <v>18</v>
      </c>
    </row>
    <row r="24" spans="3:8" ht="37.5" customHeight="1" hidden="1" thickBot="1">
      <c r="C24" s="11" t="s">
        <v>19</v>
      </c>
      <c r="D24" s="18">
        <v>0</v>
      </c>
      <c r="E24" s="18">
        <v>0</v>
      </c>
      <c r="F24" s="13">
        <f>D24-E24</f>
        <v>0</v>
      </c>
      <c r="G24" s="23">
        <f t="shared" si="0"/>
        <v>0</v>
      </c>
      <c r="H24" s="25"/>
    </row>
    <row r="25" spans="3:8" ht="24.75" customHeight="1" hidden="1" thickBot="1">
      <c r="C25" s="11" t="s">
        <v>20</v>
      </c>
      <c r="D25" s="18"/>
      <c r="E25" s="18"/>
      <c r="F25" s="13"/>
      <c r="G25" s="23">
        <f t="shared" si="0"/>
        <v>0</v>
      </c>
      <c r="H25" s="25" t="s">
        <v>21</v>
      </c>
    </row>
    <row r="26" spans="3:8" s="26" customFormat="1" ht="17.25" customHeight="1" thickBot="1">
      <c r="C26" s="11" t="s">
        <v>10</v>
      </c>
      <c r="D26" s="20">
        <f>SUM(D17:D25)</f>
        <v>3247.56</v>
      </c>
      <c r="E26" s="20">
        <f>SUM(E17:E25)</f>
        <v>662.08</v>
      </c>
      <c r="F26" s="20">
        <f>SUM(F17:F25)</f>
        <v>9117.79</v>
      </c>
      <c r="G26" s="20">
        <f>SUM(G17:G25)</f>
        <v>2585.48</v>
      </c>
      <c r="H26" s="12"/>
    </row>
    <row r="27" spans="3:8" ht="12.75" customHeight="1" hidden="1" thickBot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7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8" t="s">
        <v>33</v>
      </c>
      <c r="D35" s="28"/>
      <c r="E35" s="28"/>
      <c r="F35" s="29"/>
      <c r="G35" s="29">
        <f>+G26+G15</f>
        <v>8279.03</v>
      </c>
      <c r="H35" s="1"/>
    </row>
  </sheetData>
  <sheetProtection/>
  <mergeCells count="8">
    <mergeCell ref="C16:H16"/>
    <mergeCell ref="C6:H6"/>
    <mergeCell ref="C7:H7"/>
    <mergeCell ref="C8:H8"/>
    <mergeCell ref="C10:H10"/>
    <mergeCell ref="H11:H12"/>
    <mergeCell ref="H13:H14"/>
    <mergeCell ref="C5:H5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2011-03-25T07:32:51Z</dcterms:created>
  <dcterms:modified xsi:type="dcterms:W3CDTF">2012-05-03T13:21:51Z</dcterms:modified>
  <cp:category/>
  <cp:version/>
  <cp:contentType/>
  <cp:contentStatus/>
</cp:coreProperties>
</file>