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<sst xmlns="http://schemas.openxmlformats.org/spreadsheetml/2006/main" count="35" uniqueCount="34">
  <si>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</si>
  <si>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</si>
  <si>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</si>
  <si>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</si>
  <si>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</si>
  <si>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</si>
  <si>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</si>
  <si>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</si>
  <si>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</si>
  <si>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</si>
  <si>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</si>
  <si>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</si>
  <si>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</si>
  <si>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</si>
  <si>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</si>
  <si>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</si>
  <si>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</si>
  <si>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</si>
  <si>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</si>
  <si>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</si>
  <si>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</si>
  <si>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т/о коммерческих узлов учета тепловой энергии</t>
  </si>
  <si>
    <t>имущества жилого дома № 22а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</si>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</sst>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30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25" customWidth="1"/>
    <col min="4" max="4" width="11.75390625" style="25" customWidth="1"/>
    <col min="5" max="5" width="14.625" style="25" customWidth="1"/>
    <col min="6" max="6" width="12.75390625" style="25" customWidth="1"/>
    <col min="7" max="7" width="10.75390625" style="25" customWidth="1"/>
    <col min="8" max="8" width="39.125" style="25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9" t="s">
        <v>1</v>
      </c>
      <c r="D5" s="29"/>
      <c r="E5" s="29"/>
      <c r="F5" s="29"/>
      <c r="G5" s="29"/>
      <c r="H5" s="2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49.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23.25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hidden="1" thickBot="1">
      <c r="C11" s="11" t="s">
        <v>5</v>
      </c>
      <c r="D11" s="13"/>
      <c r="E11" s="13"/>
      <c r="F11" s="13"/>
      <c r="G11" s="36">
        <f>+D11-E11</f>
        <v>0</v>
      </c>
      <c r="H11" s="26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6">
        <f>+D12-E12</f>
        <v>0</v>
      </c>
      <c r="H12" s="35"/>
    </row>
    <row r="13" spans="3:8" ht="13.5" customHeight="1" thickBot="1">
      <c r="C13" s="11" t="s">
        <v>8</v>
      </c>
      <c r="D13" s="14">
        <v>10863.98</v>
      </c>
      <c r="E13" s="14">
        <v>9141.94</v>
      </c>
      <c r="F13" s="15">
        <v>12053.55</v>
      </c>
      <c r="G13" s="36">
        <f>+D13-E13</f>
        <v>1722.039999999999</v>
      </c>
      <c r="H13" s="26" t="s">
        <v>28</v>
      </c>
    </row>
    <row r="14" spans="3:8" ht="13.5" customHeight="1" thickBot="1">
      <c r="C14" s="11" t="s">
        <v>9</v>
      </c>
      <c r="D14" s="14">
        <v>2849.05</v>
      </c>
      <c r="E14" s="14">
        <v>2263.87</v>
      </c>
      <c r="F14" s="14">
        <v>3253.29</v>
      </c>
      <c r="G14" s="36">
        <f>+D14-E14</f>
        <v>585.1800000000003</v>
      </c>
      <c r="H14" s="27"/>
    </row>
    <row r="15" spans="3:8" ht="13.5" thickBot="1">
      <c r="C15" s="11" t="s">
        <v>10</v>
      </c>
      <c r="D15" s="16">
        <f>SUM(D11:D14)</f>
        <v>13713.029999999999</v>
      </c>
      <c r="E15" s="16">
        <f>SUM(E11:E14)</f>
        <v>11405.810000000001</v>
      </c>
      <c r="F15" s="16">
        <f>SUM(F11:F14)</f>
        <v>15306.84</v>
      </c>
      <c r="G15" s="37">
        <f>D15-E15</f>
        <v>2307.2199999999975</v>
      </c>
      <c r="H15" s="17"/>
    </row>
    <row r="16" spans="3:8" ht="13.5" customHeight="1" thickBot="1">
      <c r="C16" s="28" t="s">
        <v>11</v>
      </c>
      <c r="D16" s="28"/>
      <c r="E16" s="28"/>
      <c r="F16" s="28"/>
      <c r="G16" s="28"/>
      <c r="H16" s="28"/>
    </row>
    <row r="17" spans="3:8" ht="12.75" customHeight="1" thickBot="1">
      <c r="C17" s="38" t="s">
        <v>29</v>
      </c>
      <c r="D17" s="19">
        <v>5343.48</v>
      </c>
      <c r="E17" s="19">
        <v>4730.73</v>
      </c>
      <c r="F17" s="19">
        <v>13929.07</v>
      </c>
      <c r="G17" s="19">
        <f>+D17-E17</f>
        <v>612.75</v>
      </c>
      <c r="H17" s="20"/>
    </row>
    <row r="18" spans="3:8" ht="13.5" hidden="1" thickBot="1">
      <c r="C18" s="11" t="s">
        <v>12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13</v>
      </c>
      <c r="D19" s="13"/>
      <c r="E19" s="13"/>
      <c r="F19" s="13"/>
      <c r="G19" s="19">
        <f t="shared" si="0"/>
        <v>0</v>
      </c>
      <c r="H19" s="12"/>
    </row>
    <row r="20" spans="3:8" ht="22.5" customHeight="1" thickBot="1">
      <c r="C20" s="18" t="s">
        <v>30</v>
      </c>
      <c r="D20" s="13">
        <v>75.72</v>
      </c>
      <c r="E20" s="13">
        <v>61.78</v>
      </c>
      <c r="F20" s="13">
        <v>75.72</v>
      </c>
      <c r="G20" s="19">
        <f t="shared" si="0"/>
        <v>13.939999999999998</v>
      </c>
      <c r="H20" s="21" t="s">
        <v>31</v>
      </c>
    </row>
    <row r="21" spans="3:8" ht="23.25" hidden="1" thickBot="1">
      <c r="C21" s="11" t="s">
        <v>14</v>
      </c>
      <c r="D21" s="13"/>
      <c r="E21" s="13"/>
      <c r="F21" s="13"/>
      <c r="G21" s="19">
        <f t="shared" si="0"/>
        <v>0</v>
      </c>
      <c r="H21" s="21" t="s">
        <v>15</v>
      </c>
    </row>
    <row r="22" spans="3:8" ht="33" customHeight="1" thickBot="1">
      <c r="C22" s="11" t="s">
        <v>16</v>
      </c>
      <c r="D22" s="13">
        <v>1374.92</v>
      </c>
      <c r="E22" s="13">
        <v>943.54</v>
      </c>
      <c r="F22" s="13">
        <f>332.15+313.12+546.49+391.75</f>
        <v>1583.51</v>
      </c>
      <c r="G22" s="19">
        <f t="shared" si="0"/>
        <v>431.3800000000001</v>
      </c>
      <c r="H22" s="21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9">
        <f t="shared" si="0"/>
        <v>0</v>
      </c>
      <c r="H23" s="21" t="s">
        <v>18</v>
      </c>
    </row>
    <row r="24" spans="3:8" ht="37.5" customHeight="1" hidden="1" thickBot="1">
      <c r="C24" s="11" t="s">
        <v>21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1" t="s">
        <v>19</v>
      </c>
      <c r="D25" s="14"/>
      <c r="E25" s="14"/>
      <c r="F25" s="14"/>
      <c r="G25" s="19">
        <f t="shared" si="0"/>
        <v>0</v>
      </c>
      <c r="H25" s="21" t="s">
        <v>20</v>
      </c>
    </row>
    <row r="26" spans="3:8" s="22" customFormat="1" ht="17.25" customHeight="1" thickBot="1">
      <c r="C26" s="11" t="s">
        <v>10</v>
      </c>
      <c r="D26" s="16">
        <f>SUM(D17:D25)</f>
        <v>6794.12</v>
      </c>
      <c r="E26" s="16">
        <f>SUM(E17:E25)</f>
        <v>5736.049999999999</v>
      </c>
      <c r="F26" s="16">
        <f>SUM(F17:F25)</f>
        <v>15588.3</v>
      </c>
      <c r="G26" s="37">
        <f>D26-E26</f>
        <v>1058.0700000000006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33</v>
      </c>
      <c r="D35" s="24"/>
      <c r="E35" s="24"/>
      <c r="F35" s="24"/>
      <c r="G35" s="39">
        <f>G15+G26</f>
        <v>3365.289999999998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2011-03-25T07:34:05Z</dcterms:created>
  <dcterms:modified xsi:type="dcterms:W3CDTF">2012-05-03T13:23:57Z</dcterms:modified>
  <cp:category/>
  <cp:version/>
  <cp:contentType/>
  <cp:contentStatus/>
</cp:coreProperties>
</file>