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<sst xmlns="http://schemas.openxmlformats.org/spreadsheetml/2006/main" count="43" uniqueCount="36">
  <si>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</si>
  <si>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</si>
  <si>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</si>
  <si>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</si>
  <si>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</si>
  <si>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</si>
  <si>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</si>
  <si>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</si>
  <si>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</si>
  <si>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</si>
  <si>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</si>
  <si>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</si>
  <si>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</si>
  <si>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ОАО"ТСК"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</si>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</sst>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6" customWidth="1"/>
    <col min="4" max="4" width="12.625" style="26" customWidth="1"/>
    <col min="5" max="5" width="11.25390625" style="26" customWidth="1"/>
    <col min="6" max="7" width="14.125" style="26" customWidth="1"/>
    <col min="8" max="8" width="13.625" style="26" customWidth="1"/>
    <col min="9" max="9" width="22.75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2" t="s">
        <v>1</v>
      </c>
      <c r="D5" s="32"/>
      <c r="E5" s="32"/>
      <c r="F5" s="32"/>
      <c r="G5" s="32"/>
      <c r="H5" s="32"/>
      <c r="I5" s="32"/>
    </row>
    <row r="6" spans="3:9" ht="12.75">
      <c r="C6" s="33" t="s">
        <v>2</v>
      </c>
      <c r="D6" s="33"/>
      <c r="E6" s="33"/>
      <c r="F6" s="33"/>
      <c r="G6" s="33"/>
      <c r="H6" s="33"/>
      <c r="I6" s="33"/>
    </row>
    <row r="7" spans="3:9" ht="13.5" thickBot="1">
      <c r="C7" s="33" t="s">
        <v>3</v>
      </c>
      <c r="D7" s="33"/>
      <c r="E7" s="33"/>
      <c r="F7" s="33"/>
      <c r="G7" s="33"/>
      <c r="H7" s="33"/>
      <c r="I7" s="33"/>
    </row>
    <row r="8" spans="3:9" ht="6" customHeight="1" hidden="1" thickBot="1">
      <c r="C8" s="34"/>
      <c r="D8" s="34"/>
      <c r="E8" s="34"/>
      <c r="F8" s="34"/>
      <c r="G8" s="34"/>
      <c r="H8" s="34"/>
      <c r="I8" s="34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5" t="s">
        <v>11</v>
      </c>
      <c r="D10" s="36"/>
      <c r="E10" s="36"/>
      <c r="F10" s="36"/>
      <c r="G10" s="36"/>
      <c r="H10" s="36"/>
      <c r="I10" s="37"/>
    </row>
    <row r="11" spans="3:9" ht="12.75" customHeight="1" thickBot="1">
      <c r="C11" s="12" t="s">
        <v>12</v>
      </c>
      <c r="D11" s="13">
        <v>0</v>
      </c>
      <c r="E11" s="14">
        <v>35093.76</v>
      </c>
      <c r="F11" s="14">
        <v>34424</v>
      </c>
      <c r="G11" s="14">
        <f>+F11</f>
        <v>34424</v>
      </c>
      <c r="H11" s="14">
        <f>+D11+E11-F11</f>
        <v>669.760000000002</v>
      </c>
      <c r="I11" s="38" t="s">
        <v>13</v>
      </c>
    </row>
    <row r="12" spans="3:9" ht="15.75" customHeight="1" hidden="1" thickBot="1">
      <c r="C12" s="12" t="s">
        <v>14</v>
      </c>
      <c r="D12" s="13">
        <v>0</v>
      </c>
      <c r="E12" s="15"/>
      <c r="F12" s="15"/>
      <c r="G12" s="14">
        <f>+F12</f>
        <v>0</v>
      </c>
      <c r="H12" s="14">
        <f>+D12+E12-F12</f>
        <v>0</v>
      </c>
      <c r="I12" s="39"/>
    </row>
    <row r="13" spans="3:9" ht="13.5" customHeight="1" thickBot="1">
      <c r="C13" s="12" t="s">
        <v>15</v>
      </c>
      <c r="D13" s="13">
        <v>0</v>
      </c>
      <c r="E13" s="15">
        <f>7958.32-5.93</f>
        <v>7952.389999999999</v>
      </c>
      <c r="F13" s="15">
        <v>7815.62</v>
      </c>
      <c r="G13" s="14">
        <f>+F13</f>
        <v>7815.62</v>
      </c>
      <c r="H13" s="14">
        <f>+D13+E13-F13</f>
        <v>136.76999999999953</v>
      </c>
      <c r="I13" s="38" t="s">
        <v>16</v>
      </c>
    </row>
    <row r="14" spans="3:9" ht="13.5" customHeight="1" thickBot="1">
      <c r="C14" s="12" t="s">
        <v>17</v>
      </c>
      <c r="D14" s="13">
        <v>0</v>
      </c>
      <c r="E14" s="15">
        <f>2660.98-1.98</f>
        <v>2659</v>
      </c>
      <c r="F14" s="15">
        <v>2613.27</v>
      </c>
      <c r="G14" s="14">
        <f>+F14</f>
        <v>2613.27</v>
      </c>
      <c r="H14" s="14">
        <f>+D14+E14-F14</f>
        <v>45.73000000000002</v>
      </c>
      <c r="I14" s="40"/>
    </row>
    <row r="15" spans="3:9" ht="13.5" thickBot="1">
      <c r="C15" s="12" t="s">
        <v>18</v>
      </c>
      <c r="D15" s="16">
        <f>SUM(D11:D14)</f>
        <v>0</v>
      </c>
      <c r="E15" s="16">
        <f>SUM(E11:E14)</f>
        <v>45705.15</v>
      </c>
      <c r="F15" s="16">
        <f>SUM(F11:F14)</f>
        <v>44852.89</v>
      </c>
      <c r="G15" s="16">
        <f>SUM(G11:G14)</f>
        <v>44852.89</v>
      </c>
      <c r="H15" s="16">
        <f>SUM(H11:H14)</f>
        <v>852.2600000000016</v>
      </c>
      <c r="I15" s="12"/>
    </row>
    <row r="16" spans="3:9" ht="13.5" customHeight="1" thickBot="1">
      <c r="C16" s="36" t="s">
        <v>19</v>
      </c>
      <c r="D16" s="36"/>
      <c r="E16" s="36"/>
      <c r="F16" s="36"/>
      <c r="G16" s="36"/>
      <c r="H16" s="36"/>
      <c r="I16" s="36"/>
    </row>
    <row r="17" spans="3:9" ht="50.2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42.75" customHeight="1" thickBot="1">
      <c r="C18" s="9" t="s">
        <v>21</v>
      </c>
      <c r="D18" s="19">
        <v>0</v>
      </c>
      <c r="E18" s="20">
        <v>4218</v>
      </c>
      <c r="F18" s="20">
        <v>4137.5</v>
      </c>
      <c r="G18" s="20">
        <f>+F18</f>
        <v>4137.5</v>
      </c>
      <c r="H18" s="20">
        <f>+D18+E18-F18</f>
        <v>80.5</v>
      </c>
      <c r="I18" s="21" t="s">
        <v>22</v>
      </c>
    </row>
    <row r="19" spans="3:9" ht="18.75" customHeight="1" hidden="1" thickBot="1">
      <c r="C19" s="12" t="s">
        <v>23</v>
      </c>
      <c r="D19" s="13">
        <v>0</v>
      </c>
      <c r="E19" s="14"/>
      <c r="F19" s="14"/>
      <c r="G19" s="20">
        <f>+F19</f>
        <v>0</v>
      </c>
      <c r="H19" s="20">
        <f>+D19+E19-F19</f>
        <v>0</v>
      </c>
      <c r="I19" s="22"/>
    </row>
    <row r="20" spans="3:9" ht="13.5" hidden="1" thickBot="1">
      <c r="C20" s="17" t="s">
        <v>24</v>
      </c>
      <c r="D20" s="23">
        <v>0</v>
      </c>
      <c r="E20" s="14"/>
      <c r="F20" s="14"/>
      <c r="G20" s="20">
        <f>+F20</f>
        <v>0</v>
      </c>
      <c r="H20" s="20">
        <f>+D20+E20-F20</f>
        <v>0</v>
      </c>
      <c r="I20" s="22"/>
    </row>
    <row r="21" spans="3:9" ht="15" customHeight="1" hidden="1" thickBot="1">
      <c r="C21" s="12" t="s">
        <v>25</v>
      </c>
      <c r="D21" s="13">
        <v>0</v>
      </c>
      <c r="E21" s="14"/>
      <c r="F21" s="14"/>
      <c r="G21" s="20">
        <f>+F21</f>
        <v>0</v>
      </c>
      <c r="H21" s="20">
        <f>+D21+E21-F21</f>
        <v>0</v>
      </c>
      <c r="I21" s="24" t="s">
        <v>26</v>
      </c>
    </row>
    <row r="22" spans="3:9" ht="15.75" customHeight="1" thickBot="1">
      <c r="C22" s="12" t="s">
        <v>27</v>
      </c>
      <c r="D22" s="13">
        <v>0</v>
      </c>
      <c r="E22" s="14">
        <v>2969.4</v>
      </c>
      <c r="F22" s="14">
        <v>2912.73</v>
      </c>
      <c r="G22" s="20">
        <f>+F22</f>
        <v>2912.73</v>
      </c>
      <c r="H22" s="20">
        <f>+D22+E22-F22</f>
        <v>56.67000000000007</v>
      </c>
      <c r="I22" s="24" t="s">
        <v>28</v>
      </c>
    </row>
    <row r="23" spans="3:9" ht="26.25" customHeight="1" hidden="1" thickBot="1">
      <c r="C23" s="12" t="s">
        <v>29</v>
      </c>
      <c r="D23" s="22"/>
      <c r="E23" s="15"/>
      <c r="F23" s="15"/>
      <c r="G23" s="15"/>
      <c r="H23" s="15"/>
      <c r="I23" s="24" t="s">
        <v>30</v>
      </c>
    </row>
    <row r="24" spans="3:9" ht="26.25" customHeight="1" thickBot="1">
      <c r="C24" s="17" t="s">
        <v>31</v>
      </c>
      <c r="D24" s="13">
        <v>0</v>
      </c>
      <c r="E24" s="15">
        <f>1587.03-15.72</f>
        <v>1571.31</v>
      </c>
      <c r="F24" s="15">
        <v>1541.63</v>
      </c>
      <c r="G24" s="20">
        <f>+F24</f>
        <v>1541.63</v>
      </c>
      <c r="H24" s="20">
        <f>+D24+E24-F24</f>
        <v>29.679999999999836</v>
      </c>
      <c r="I24" s="24"/>
    </row>
    <row r="25" spans="3:9" ht="24.75" customHeight="1" hidden="1" thickBot="1">
      <c r="C25" s="12" t="s">
        <v>32</v>
      </c>
      <c r="D25" s="22"/>
      <c r="E25" s="15"/>
      <c r="F25" s="15"/>
      <c r="G25" s="15"/>
      <c r="H25" s="15"/>
      <c r="I25" s="24" t="s">
        <v>33</v>
      </c>
    </row>
    <row r="26" spans="3:9" s="25" customFormat="1" ht="17.25" customHeight="1" thickBot="1">
      <c r="C26" s="12" t="s">
        <v>18</v>
      </c>
      <c r="D26" s="16">
        <f>SUM(D18:D25)</f>
        <v>0</v>
      </c>
      <c r="E26" s="16">
        <f>SUM(E18:E25)</f>
        <v>8758.71</v>
      </c>
      <c r="F26" s="16">
        <f>SUM(F18:F25)</f>
        <v>8591.86</v>
      </c>
      <c r="G26" s="16">
        <f>SUM(G18:G25)</f>
        <v>8591.86</v>
      </c>
      <c r="H26" s="16">
        <f>SUM(H18:H25)</f>
        <v>166.8499999999999</v>
      </c>
      <c r="I26" s="22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18.75" customHeight="1">
      <c r="C35" s="27" t="s">
        <v>34</v>
      </c>
      <c r="D35" s="27"/>
      <c r="E35" s="27"/>
      <c r="F35" s="27"/>
      <c r="G35" s="27"/>
      <c r="H35" s="28">
        <f>+H26+H15</f>
        <v>1019.1100000000015</v>
      </c>
    </row>
    <row r="36" spans="3:4" ht="15">
      <c r="C36" s="29" t="s">
        <v>35</v>
      </c>
      <c r="D36" s="29"/>
    </row>
    <row r="37" spans="3:9" ht="12.75" customHeight="1">
      <c r="C37" s="30"/>
      <c r="D37" s="31"/>
      <c r="E37" s="31"/>
      <c r="F37" s="31"/>
      <c r="G37" s="31"/>
      <c r="H37" s="31"/>
      <c r="I37" s="3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2011-03-25T07:34:22Z</dcterms:created>
  <dcterms:modified xsi:type="dcterms:W3CDTF">2011-04-12T12:50:55Z</dcterms:modified>
  <cp:category/>
  <cp:version/>
  <cp:contentType/>
  <cp:contentStatus/>
</cp:coreProperties>
</file>