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<sst xmlns="http://schemas.openxmlformats.org/spreadsheetml/2006/main" count="42" uniqueCount="35">
  <si>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</si>
  <si>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</si>
  <si>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</si>
  <si>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28 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</si>
  <si>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</si>
  <si>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</si>
  <si>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</si>
  <si>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</si>
  <si>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</si>
  <si>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</si>
  <si>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</si>
  <si>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</si>
  <si>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</si>
  <si>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</si>
  <si>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</si>
  <si>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</si>
  <si>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</si>
  <si>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</si>
  <si>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</si>
  <si>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</si>
  <si>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</si>
  <si>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</si>
  <si>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Н/2008-48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</si>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</sst>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8" fillId="33" borderId="15" xfId="0" applyNumberFormat="1" applyFont="1" applyFill="1" applyBorder="1" applyAlignment="1">
      <alignment vertical="top" wrapText="1"/>
    </xf>
    <xf numFmtId="4" fontId="9" fillId="33" borderId="15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zoomScalePageLayoutView="0" workbookViewId="0" topLeftCell="C5">
      <selection activeCell="D34" sqref="D34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4" customWidth="1"/>
    <col min="4" max="4" width="14.50390625" style="34" customWidth="1"/>
    <col min="5" max="5" width="11.875" style="34" customWidth="1"/>
    <col min="6" max="6" width="13.375" style="34" customWidth="1"/>
    <col min="7" max="7" width="11.875" style="34" customWidth="1"/>
    <col min="8" max="8" width="14.50390625" style="34" customWidth="1"/>
    <col min="9" max="9" width="33.50390625" style="34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38" t="s">
        <v>1</v>
      </c>
      <c r="D5" s="38"/>
      <c r="E5" s="38"/>
      <c r="F5" s="38"/>
      <c r="G5" s="38"/>
      <c r="H5" s="38"/>
      <c r="I5" s="38"/>
    </row>
    <row r="6" spans="3:9" ht="12.75">
      <c r="C6" s="39" t="s">
        <v>2</v>
      </c>
      <c r="D6" s="39"/>
      <c r="E6" s="39"/>
      <c r="F6" s="39"/>
      <c r="G6" s="39"/>
      <c r="H6" s="39"/>
      <c r="I6" s="39"/>
    </row>
    <row r="7" spans="3:9" ht="12.75">
      <c r="C7" s="39" t="s">
        <v>3</v>
      </c>
      <c r="D7" s="39"/>
      <c r="E7" s="39"/>
      <c r="F7" s="39"/>
      <c r="G7" s="39"/>
      <c r="H7" s="39"/>
      <c r="I7" s="39"/>
    </row>
    <row r="8" spans="3:9" ht="6" customHeight="1" thickBot="1">
      <c r="C8" s="40"/>
      <c r="D8" s="40"/>
      <c r="E8" s="40"/>
      <c r="F8" s="40"/>
      <c r="G8" s="40"/>
      <c r="H8" s="40"/>
      <c r="I8" s="40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41" t="s">
        <v>11</v>
      </c>
      <c r="D10" s="37"/>
      <c r="E10" s="37"/>
      <c r="F10" s="37"/>
      <c r="G10" s="37"/>
      <c r="H10" s="37"/>
      <c r="I10" s="42"/>
    </row>
    <row r="11" spans="3:9" ht="13.5" customHeight="1" thickBot="1">
      <c r="C11" s="12" t="s">
        <v>12</v>
      </c>
      <c r="D11" s="13">
        <v>0</v>
      </c>
      <c r="E11" s="14">
        <v>51535.5</v>
      </c>
      <c r="F11" s="14">
        <v>51270.240000000005</v>
      </c>
      <c r="G11" s="14">
        <v>23030.68</v>
      </c>
      <c r="H11" s="14">
        <f>+D11+E11-F11</f>
        <v>265.25999999999476</v>
      </c>
      <c r="I11" s="43" t="s">
        <v>13</v>
      </c>
    </row>
    <row r="12" spans="3:9" s="19" customFormat="1" ht="13.5" customHeight="1" hidden="1">
      <c r="C12" s="15" t="s">
        <v>14</v>
      </c>
      <c r="D12" s="16">
        <v>0</v>
      </c>
      <c r="E12" s="17"/>
      <c r="F12" s="17"/>
      <c r="G12" s="18"/>
      <c r="H12" s="18">
        <f>+D12+E12-F12</f>
        <v>0</v>
      </c>
      <c r="I12" s="44"/>
    </row>
    <row r="13" spans="3:9" ht="13.5" customHeight="1" thickBot="1">
      <c r="C13" s="12" t="s">
        <v>15</v>
      </c>
      <c r="D13" s="13">
        <v>-432.130000000001</v>
      </c>
      <c r="E13" s="20">
        <v>5911.79</v>
      </c>
      <c r="F13" s="20">
        <v>5459.7</v>
      </c>
      <c r="G13" s="14">
        <f>E13</f>
        <v>5911.79</v>
      </c>
      <c r="H13" s="14">
        <f>+D13+E13-F13</f>
        <v>19.959999999999127</v>
      </c>
      <c r="I13" s="44"/>
    </row>
    <row r="14" spans="3:9" ht="13.5" customHeight="1" thickBot="1">
      <c r="C14" s="12" t="s">
        <v>16</v>
      </c>
      <c r="D14" s="13">
        <v>-145.5500000000011</v>
      </c>
      <c r="E14" s="20">
        <v>2031.55</v>
      </c>
      <c r="F14" s="20">
        <v>1878.99</v>
      </c>
      <c r="G14" s="14">
        <f>E14</f>
        <v>2031.55</v>
      </c>
      <c r="H14" s="14">
        <f>+D14+E14-F14</f>
        <v>7.009999999998854</v>
      </c>
      <c r="I14" s="44"/>
    </row>
    <row r="15" spans="3:9" ht="13.5" customHeight="1" thickBot="1">
      <c r="C15" s="12" t="s">
        <v>17</v>
      </c>
      <c r="D15" s="13">
        <v>0</v>
      </c>
      <c r="E15" s="20">
        <v>100.08</v>
      </c>
      <c r="F15" s="20">
        <v>98.11</v>
      </c>
      <c r="G15" s="14">
        <f>E15</f>
        <v>100.08</v>
      </c>
      <c r="H15" s="14">
        <f>+D15+E15-F15</f>
        <v>1.9699999999999989</v>
      </c>
      <c r="I15" s="45"/>
    </row>
    <row r="16" spans="3:9" ht="13.5" customHeight="1" thickBot="1">
      <c r="C16" s="12" t="s">
        <v>18</v>
      </c>
      <c r="D16" s="21">
        <f>SUM(D11:D15)</f>
        <v>-577.6800000000021</v>
      </c>
      <c r="E16" s="21">
        <f>SUM(E11:E15)</f>
        <v>59578.920000000006</v>
      </c>
      <c r="F16" s="21">
        <f>SUM(F11:F15)</f>
        <v>58707.04</v>
      </c>
      <c r="G16" s="21">
        <f>SUM(G11:G15)</f>
        <v>31074.100000000002</v>
      </c>
      <c r="H16" s="21">
        <f>SUM(H11:H15)</f>
        <v>294.19999999999277</v>
      </c>
      <c r="I16" s="12"/>
    </row>
    <row r="17" spans="3:9" ht="13.5" customHeight="1" thickBot="1">
      <c r="C17" s="37" t="s">
        <v>19</v>
      </c>
      <c r="D17" s="37"/>
      <c r="E17" s="37"/>
      <c r="F17" s="37"/>
      <c r="G17" s="37"/>
      <c r="H17" s="37"/>
      <c r="I17" s="37"/>
    </row>
    <row r="18" spans="3:9" ht="38.25" customHeight="1" thickBot="1">
      <c r="C18" s="22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3" t="s">
        <v>20</v>
      </c>
    </row>
    <row r="19" spans="3:9" ht="33" customHeight="1" thickBot="1">
      <c r="C19" s="9" t="s">
        <v>21</v>
      </c>
      <c r="D19" s="24">
        <v>0</v>
      </c>
      <c r="E19" s="25">
        <v>4471.2</v>
      </c>
      <c r="F19" s="25">
        <v>4449.23</v>
      </c>
      <c r="G19" s="25">
        <f>+E19</f>
        <v>4471.2</v>
      </c>
      <c r="H19" s="25">
        <f>+D19+E19-F19</f>
        <v>21.970000000000255</v>
      </c>
      <c r="I19" s="26" t="s">
        <v>22</v>
      </c>
    </row>
    <row r="20" spans="3:9" ht="14.25" customHeight="1" hidden="1">
      <c r="C20" s="12" t="s">
        <v>23</v>
      </c>
      <c r="D20" s="13">
        <v>0</v>
      </c>
      <c r="E20" s="14"/>
      <c r="F20" s="14"/>
      <c r="G20" s="25"/>
      <c r="H20" s="25">
        <f>+D20+E20-F20</f>
        <v>0</v>
      </c>
      <c r="I20" s="27"/>
    </row>
    <row r="21" spans="3:9" ht="13.5" customHeight="1" hidden="1">
      <c r="C21" s="22" t="s">
        <v>24</v>
      </c>
      <c r="D21" s="28">
        <v>0</v>
      </c>
      <c r="E21" s="14"/>
      <c r="F21" s="14"/>
      <c r="G21" s="25">
        <f aca="true" t="shared" si="0" ref="G21:G26">+E21</f>
        <v>0</v>
      </c>
      <c r="H21" s="25">
        <f>+D21+E21-F21</f>
        <v>0</v>
      </c>
      <c r="I21" s="27"/>
    </row>
    <row r="22" spans="3:9" ht="12.75" customHeight="1" hidden="1">
      <c r="C22" s="12" t="s">
        <v>25</v>
      </c>
      <c r="D22" s="13">
        <v>0</v>
      </c>
      <c r="E22" s="14"/>
      <c r="F22" s="14"/>
      <c r="G22" s="25">
        <f t="shared" si="0"/>
        <v>0</v>
      </c>
      <c r="H22" s="25">
        <f>+D22+E22-F22</f>
        <v>0</v>
      </c>
      <c r="I22" s="29" t="s">
        <v>26</v>
      </c>
    </row>
    <row r="23" spans="3:9" ht="13.5" customHeight="1" thickBot="1">
      <c r="C23" s="12" t="s">
        <v>27</v>
      </c>
      <c r="D23" s="13">
        <v>0</v>
      </c>
      <c r="E23" s="14">
        <v>3155.04</v>
      </c>
      <c r="F23" s="14">
        <v>3139.55</v>
      </c>
      <c r="G23" s="25">
        <v>13937.796303879471</v>
      </c>
      <c r="H23" s="25">
        <f>+D23+E23-F23</f>
        <v>15.489999999999782</v>
      </c>
      <c r="I23" s="29" t="s">
        <v>28</v>
      </c>
    </row>
    <row r="24" spans="3:9" ht="13.5" customHeight="1" hidden="1">
      <c r="C24" s="12" t="s">
        <v>29</v>
      </c>
      <c r="D24" s="27"/>
      <c r="E24" s="20"/>
      <c r="F24" s="20"/>
      <c r="G24" s="25">
        <f t="shared" si="0"/>
        <v>0</v>
      </c>
      <c r="H24" s="20"/>
      <c r="I24" s="30" t="s">
        <v>30</v>
      </c>
    </row>
    <row r="25" spans="3:9" ht="13.5" customHeight="1" thickBot="1">
      <c r="C25" s="22" t="s">
        <v>31</v>
      </c>
      <c r="D25" s="13">
        <v>0</v>
      </c>
      <c r="E25" s="20">
        <v>2134.2</v>
      </c>
      <c r="F25" s="20">
        <v>2124.25</v>
      </c>
      <c r="G25" s="25">
        <f t="shared" si="0"/>
        <v>2134.2</v>
      </c>
      <c r="H25" s="25">
        <f>+D25+E25-F25</f>
        <v>9.949999999999818</v>
      </c>
      <c r="I25" s="29"/>
    </row>
    <row r="26" spans="3:9" ht="13.5" customHeight="1" hidden="1">
      <c r="C26" s="12" t="s">
        <v>32</v>
      </c>
      <c r="D26" s="27"/>
      <c r="E26" s="20"/>
      <c r="F26" s="20"/>
      <c r="G26" s="25">
        <f t="shared" si="0"/>
        <v>0</v>
      </c>
      <c r="H26" s="20"/>
      <c r="I26" s="30" t="s">
        <v>33</v>
      </c>
    </row>
    <row r="27" spans="3:9" s="31" customFormat="1" ht="13.5" customHeight="1" thickBot="1">
      <c r="C27" s="12" t="s">
        <v>18</v>
      </c>
      <c r="D27" s="21">
        <f>SUM(D19:D26)</f>
        <v>0</v>
      </c>
      <c r="E27" s="21">
        <f>SUM(E19:E26)</f>
        <v>9760.439999999999</v>
      </c>
      <c r="F27" s="21">
        <f>SUM(F19:F26)</f>
        <v>9713.029999999999</v>
      </c>
      <c r="G27" s="21">
        <f>SUM(G19:G26)</f>
        <v>20543.19630387947</v>
      </c>
      <c r="H27" s="21">
        <f>SUM(H19:H26)</f>
        <v>47.409999999999854</v>
      </c>
      <c r="I27" s="27"/>
    </row>
    <row r="28" spans="3:8" ht="18.75" customHeight="1">
      <c r="C28" s="32" t="s">
        <v>34</v>
      </c>
      <c r="D28" s="32"/>
      <c r="E28" s="32"/>
      <c r="F28" s="32"/>
      <c r="G28" s="32"/>
      <c r="H28" s="33">
        <f>+H27+H16</f>
        <v>341.6099999999926</v>
      </c>
    </row>
    <row r="29" spans="3:4" ht="26.25" customHeight="1">
      <c r="C29" s="35"/>
      <c r="D29" s="35"/>
    </row>
    <row r="30" spans="3:6" ht="13.5" hidden="1">
      <c r="C30" s="35"/>
      <c r="D30" s="36"/>
      <c r="E30" s="36"/>
      <c r="F30" s="36"/>
    </row>
    <row r="31" spans="3:4" ht="13.5">
      <c r="C31" s="35"/>
      <c r="D31" s="35"/>
    </row>
    <row r="32" spans="3:4" ht="13.5">
      <c r="C32" s="35"/>
      <c r="D32" s="35"/>
    </row>
    <row r="33" spans="3:4" ht="13.5">
      <c r="C33" s="35"/>
      <c r="D33" s="35"/>
    </row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2014-06-26T12:06:01Z</dcterms:created>
  <dcterms:modified xsi:type="dcterms:W3CDTF">2014-07-04T07:28:17Z</dcterms:modified>
  <cp:category/>
  <cp:version/>
  <cp:contentType/>
  <cp:contentStatus/>
</cp:coreProperties>
</file>