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<sst xmlns="http://schemas.openxmlformats.org/spreadsheetml/2006/main" count="43" uniqueCount="36">
  <si>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</si>
  <si>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</si>
  <si>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</si>
  <si>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30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</si>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</sst>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75390625" style="29" customWidth="1"/>
    <col min="4" max="4" width="13.125" style="29" customWidth="1"/>
    <col min="5" max="5" width="11.375" style="29" customWidth="1"/>
    <col min="6" max="7" width="12.00390625" style="29" customWidth="1"/>
    <col min="8" max="8" width="13.1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8" t="s">
        <v>11</v>
      </c>
      <c r="D10" s="39"/>
      <c r="E10" s="39"/>
      <c r="F10" s="39"/>
      <c r="G10" s="39"/>
      <c r="H10" s="39"/>
      <c r="I10" s="40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15</v>
      </c>
      <c r="D13" s="16">
        <v>568.8700000000008</v>
      </c>
      <c r="E13" s="15">
        <v>11845.29</v>
      </c>
      <c r="F13" s="15">
        <v>10356.42</v>
      </c>
      <c r="G13" s="17">
        <f>+F13</f>
        <v>10356.42</v>
      </c>
      <c r="H13" s="18">
        <f>+D13+E13-F13</f>
        <v>2057.7400000000016</v>
      </c>
      <c r="I13" s="41" t="s">
        <v>16</v>
      </c>
    </row>
    <row r="14" spans="3:9" ht="13.5" customHeight="1" thickBot="1">
      <c r="C14" s="12" t="s">
        <v>17</v>
      </c>
      <c r="D14" s="16">
        <v>190.18000000000075</v>
      </c>
      <c r="E14" s="15">
        <v>3960.63</v>
      </c>
      <c r="F14" s="15">
        <v>3462.79</v>
      </c>
      <c r="G14" s="17">
        <f>+F14</f>
        <v>3462.79</v>
      </c>
      <c r="H14" s="18">
        <f>+D14+E14-F14</f>
        <v>688.0200000000013</v>
      </c>
      <c r="I14" s="42"/>
    </row>
    <row r="15" spans="3:9" ht="13.5" thickBot="1">
      <c r="C15" s="12" t="s">
        <v>18</v>
      </c>
      <c r="D15" s="19">
        <f>SUM(D11:D14)</f>
        <v>759.0500000000015</v>
      </c>
      <c r="E15" s="19">
        <f>SUM(E11:E14)</f>
        <v>15805.920000000002</v>
      </c>
      <c r="F15" s="19">
        <f>SUM(F11:F14)</f>
        <v>13819.21</v>
      </c>
      <c r="G15" s="19">
        <f>SUM(G11:G14)</f>
        <v>13819.21</v>
      </c>
      <c r="H15" s="19">
        <f>SUM(H11:H14)</f>
        <v>2745.760000000003</v>
      </c>
      <c r="I15" s="20"/>
    </row>
    <row r="16" spans="3:9" ht="13.5" customHeight="1" thickBot="1">
      <c r="C16" s="39" t="s">
        <v>19</v>
      </c>
      <c r="D16" s="39"/>
      <c r="E16" s="39"/>
      <c r="F16" s="39"/>
      <c r="G16" s="39"/>
      <c r="H16" s="39"/>
      <c r="I16" s="39"/>
    </row>
    <row r="17" spans="3:9" ht="54.75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46.5" customHeight="1" thickBot="1">
      <c r="C18" s="9" t="s">
        <v>21</v>
      </c>
      <c r="D18" s="23">
        <v>489.75</v>
      </c>
      <c r="E18" s="24">
        <v>5740.92</v>
      </c>
      <c r="F18" s="24">
        <v>4617.26</v>
      </c>
      <c r="G18" s="24">
        <f>+F18</f>
        <v>4617.26</v>
      </c>
      <c r="H18" s="24">
        <f>+D18+E18-F18</f>
        <v>1613.4099999999999</v>
      </c>
      <c r="I18" s="25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6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4">
        <f>+F21</f>
        <v>0</v>
      </c>
      <c r="H21" s="24">
        <f>+D21+E21-F21</f>
        <v>0</v>
      </c>
      <c r="I21" s="27" t="s">
        <v>26</v>
      </c>
    </row>
    <row r="22" spans="3:9" ht="13.5" thickBot="1">
      <c r="C22" s="12" t="s">
        <v>27</v>
      </c>
      <c r="D22" s="16">
        <v>247.71000000000004</v>
      </c>
      <c r="E22" s="14">
        <v>4685.76</v>
      </c>
      <c r="F22" s="14">
        <v>3596.05</v>
      </c>
      <c r="G22" s="24">
        <f>+F22</f>
        <v>3596.05</v>
      </c>
      <c r="H22" s="24">
        <f>+D22+E22-F22</f>
        <v>1337.42</v>
      </c>
      <c r="I22" s="27" t="s">
        <v>28</v>
      </c>
    </row>
    <row r="23" spans="3:9" ht="22.5" customHeight="1" hidden="1" thickBot="1">
      <c r="C23" s="12" t="s">
        <v>29</v>
      </c>
      <c r="D23" s="13"/>
      <c r="E23" s="15"/>
      <c r="F23" s="15"/>
      <c r="G23" s="15"/>
      <c r="H23" s="15"/>
      <c r="I23" s="27" t="s">
        <v>30</v>
      </c>
    </row>
    <row r="24" spans="3:9" ht="24" customHeight="1" thickBot="1">
      <c r="C24" s="21" t="s">
        <v>31</v>
      </c>
      <c r="D24" s="16">
        <v>0</v>
      </c>
      <c r="E24" s="15">
        <f>787-19.06</f>
        <v>767.94</v>
      </c>
      <c r="F24" s="15">
        <v>592.95</v>
      </c>
      <c r="G24" s="24">
        <f>+F24</f>
        <v>592.95</v>
      </c>
      <c r="H24" s="24">
        <f>+D24+E24-F24</f>
        <v>174.99</v>
      </c>
      <c r="I24" s="27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7" t="s">
        <v>33</v>
      </c>
    </row>
    <row r="26" spans="3:9" s="28" customFormat="1" ht="17.25" customHeight="1" thickBot="1">
      <c r="C26" s="12" t="s">
        <v>18</v>
      </c>
      <c r="D26" s="19">
        <f>SUM(D18:D25)</f>
        <v>737.46</v>
      </c>
      <c r="E26" s="19">
        <f>SUM(E18:E25)</f>
        <v>11194.62</v>
      </c>
      <c r="F26" s="19">
        <f>SUM(F18:F25)</f>
        <v>8806.260000000002</v>
      </c>
      <c r="G26" s="19">
        <f>SUM(G18:G25)</f>
        <v>8806.260000000002</v>
      </c>
      <c r="H26" s="19">
        <f>SUM(H18:H25)</f>
        <v>3125.8199999999997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0" t="s">
        <v>34</v>
      </c>
      <c r="D35" s="30"/>
      <c r="E35" s="30"/>
      <c r="F35" s="30"/>
      <c r="G35" s="30"/>
      <c r="H35" s="31">
        <f>+H15+H26</f>
        <v>5871.580000000003</v>
      </c>
    </row>
    <row r="36" spans="3:4" ht="15">
      <c r="C36" s="32" t="s">
        <v>35</v>
      </c>
      <c r="D36" s="32"/>
    </row>
    <row r="37" spans="3:9" ht="12.75" customHeight="1">
      <c r="C37" s="33"/>
      <c r="D37" s="34"/>
      <c r="E37" s="34"/>
      <c r="F37" s="34"/>
      <c r="G37" s="34"/>
      <c r="H37" s="34"/>
      <c r="I37" s="34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2011-03-25T07:34:38Z</dcterms:created>
  <dcterms:modified xsi:type="dcterms:W3CDTF">2011-04-12T12:51:08Z</dcterms:modified>
  <cp:category/>
  <cp:version/>
  <cp:contentType/>
  <cp:contentStatus/>
</cp:coreProperties>
</file>