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32" windowWidth="12420" windowHeight="8736" activeTab="0"/>
  </bookViews>
  <sheets>
    <sheet name="общ" sheetId="1" r:id="rId1"/>
  </sheets>
  <definedNames/>
  <calcPr fullCalcOnLoad="1"/>
</workbook>
</file>

<file path=xl/sharedStrings.xml><?xml version="1.0" encoding="utf-8"?>
<sst xmlns="http://schemas.openxmlformats.org/spreadsheetml/2006/main" count="42" uniqueCount="35">
  <si>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</si>
  <si>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</si>
  <si>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</si>
  <si>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52 по мкр. Черная Речка с 01.01.2013г. по 31.12.2013г.</t>
  </si>
  <si>
    <t>наименование</t>
  </si>
  <si>
    <t>Задолженность населения на 01.01.2013г. (руб.)</t>
  </si>
  <si>
    <t>Начислено населению за 2013г. (руб.)</t>
  </si>
  <si>
    <t>Поступило в счет оплаты в 2013г. (руб.)</t>
  </si>
  <si>
    <t>Перечислено поставщику услуг</t>
  </si>
  <si>
    <t>Задолженность населения на 01.01.2014г. (руб.)</t>
  </si>
  <si>
    <t>Наименование поставщика</t>
  </si>
  <si>
    <t>Коммунальные услуги</t>
  </si>
  <si>
    <t>Отопление</t>
  </si>
  <si>
    <t>ООО "Сертоловский Водоканал"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</si>
  <si>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</si>
  <si>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</si>
  <si>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</si>
  <si>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</si>
  <si>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</si>
  <si>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</si>
  <si>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</si>
  <si>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</si>
  <si>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Н/2008-53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</si>
  <si>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</si>
  <si>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</si>
  <si>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</si>
  <si>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</si>
  <si>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</si>
  <si>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>ООО"Экотранс"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</si>
  <si>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</si>
  <si>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</si>
  <si>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</si>
  <si>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</si>
  <si>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</si>
  <si>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Общая задолженность по дому  на 01.01.2014г.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</si>
</sst>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vertical="top" wrapText="1"/>
    </xf>
    <xf numFmtId="4" fontId="9" fillId="0" borderId="15" xfId="0" applyNumberFormat="1" applyFont="1" applyFill="1" applyBorder="1" applyAlignment="1">
      <alignment vertical="top" wrapText="1"/>
    </xf>
    <xf numFmtId="4" fontId="9" fillId="0" borderId="15" xfId="0" applyNumberFormat="1" applyFont="1" applyFill="1" applyBorder="1" applyAlignment="1">
      <alignment horizontal="right" vertical="top" wrapText="1"/>
    </xf>
    <xf numFmtId="4" fontId="9" fillId="0" borderId="16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10" fillId="0" borderId="14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9" fillId="0" borderId="12" xfId="0" applyNumberFormat="1" applyFont="1" applyFill="1" applyBorder="1" applyAlignment="1">
      <alignment horizontal="right" vertical="top" wrapText="1"/>
    </xf>
    <xf numFmtId="4" fontId="8" fillId="0" borderId="12" xfId="0" applyNumberFormat="1" applyFont="1" applyFill="1" applyBorder="1" applyAlignment="1">
      <alignment vertical="top" wrapText="1"/>
    </xf>
    <xf numFmtId="0" fontId="11" fillId="0" borderId="12" xfId="0" applyFont="1" applyFill="1" applyBorder="1" applyAlignment="1">
      <alignment horizontal="center" vertical="top" wrapText="1"/>
    </xf>
    <xf numFmtId="4" fontId="11" fillId="0" borderId="15" xfId="0" applyNumberFormat="1" applyFont="1" applyFill="1" applyBorder="1" applyAlignment="1">
      <alignment horizontal="right" vertical="top" wrapText="1"/>
    </xf>
    <xf numFmtId="0" fontId="12" fillId="0" borderId="15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13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0"/>
  <sheetViews>
    <sheetView tabSelected="1" zoomScalePageLayoutView="0" workbookViewId="0" topLeftCell="C5">
      <selection activeCell="C22" sqref="A5:IV22"/>
    </sheetView>
  </sheetViews>
  <sheetFormatPr defaultColWidth="9.125" defaultRowHeight="12.75"/>
  <cols>
    <col min="1" max="1" width="3.50390625" style="2" hidden="1" customWidth="1"/>
    <col min="2" max="2" width="9.125" style="2" hidden="1" customWidth="1"/>
    <col min="3" max="3" width="30.625" style="32" customWidth="1"/>
    <col min="4" max="4" width="14.50390625" style="32" customWidth="1"/>
    <col min="5" max="5" width="11.875" style="32" customWidth="1"/>
    <col min="6" max="6" width="13.375" style="32" customWidth="1"/>
    <col min="7" max="7" width="11.875" style="32" customWidth="1"/>
    <col min="8" max="8" width="14.50390625" style="32" customWidth="1"/>
    <col min="9" max="9" width="33.50390625" style="32" customWidth="1"/>
    <col min="10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3.5">
      <c r="C5" s="36" t="s">
        <v>1</v>
      </c>
      <c r="D5" s="36"/>
      <c r="E5" s="36"/>
      <c r="F5" s="36"/>
      <c r="G5" s="36"/>
      <c r="H5" s="36"/>
      <c r="I5" s="36"/>
    </row>
    <row r="6" spans="3:9" ht="12.75">
      <c r="C6" s="37" t="s">
        <v>2</v>
      </c>
      <c r="D6" s="37"/>
      <c r="E6" s="37"/>
      <c r="F6" s="37"/>
      <c r="G6" s="37"/>
      <c r="H6" s="37"/>
      <c r="I6" s="37"/>
    </row>
    <row r="7" spans="3:9" ht="12.75">
      <c r="C7" s="37" t="s">
        <v>3</v>
      </c>
      <c r="D7" s="37"/>
      <c r="E7" s="37"/>
      <c r="F7" s="37"/>
      <c r="G7" s="37"/>
      <c r="H7" s="37"/>
      <c r="I7" s="37"/>
    </row>
    <row r="8" spans="3:9" ht="6" customHeight="1" thickBot="1">
      <c r="C8" s="38"/>
      <c r="D8" s="38"/>
      <c r="E8" s="38"/>
      <c r="F8" s="38"/>
      <c r="G8" s="38"/>
      <c r="H8" s="38"/>
      <c r="I8" s="38"/>
    </row>
    <row r="9" spans="3:9" ht="50.25" customHeight="1" thickBot="1">
      <c r="C9" s="9" t="s">
        <v>4</v>
      </c>
      <c r="D9" s="10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0" t="s">
        <v>10</v>
      </c>
    </row>
    <row r="10" spans="3:10" ht="13.5" customHeight="1" thickBot="1">
      <c r="C10" s="39" t="s">
        <v>11</v>
      </c>
      <c r="D10" s="35"/>
      <c r="E10" s="35"/>
      <c r="F10" s="35"/>
      <c r="G10" s="35"/>
      <c r="H10" s="35"/>
      <c r="I10" s="35"/>
      <c r="J10" s="12"/>
    </row>
    <row r="11" spans="3:9" ht="13.5" customHeight="1" hidden="1">
      <c r="C11" s="13" t="s">
        <v>12</v>
      </c>
      <c r="D11" s="14"/>
      <c r="E11" s="15"/>
      <c r="F11" s="15"/>
      <c r="G11" s="15">
        <f>E11</f>
        <v>0</v>
      </c>
      <c r="H11" s="15"/>
      <c r="I11" s="40" t="s">
        <v>13</v>
      </c>
    </row>
    <row r="12" spans="3:9" ht="13.5" customHeight="1" hidden="1">
      <c r="C12" s="13" t="s">
        <v>14</v>
      </c>
      <c r="D12" s="14"/>
      <c r="E12" s="16"/>
      <c r="F12" s="16"/>
      <c r="G12" s="15">
        <f>E12</f>
        <v>0</v>
      </c>
      <c r="H12" s="16"/>
      <c r="I12" s="41"/>
    </row>
    <row r="13" spans="3:9" ht="13.5" customHeight="1" thickBot="1">
      <c r="C13" s="13" t="s">
        <v>15</v>
      </c>
      <c r="D13" s="17">
        <v>1018.5800000000054</v>
      </c>
      <c r="E13" s="16">
        <v>12878.84</v>
      </c>
      <c r="F13" s="16">
        <v>12551.1</v>
      </c>
      <c r="G13" s="15">
        <f>E13</f>
        <v>12878.84</v>
      </c>
      <c r="H13" s="18">
        <f>+D13+E13-F13</f>
        <v>1346.3200000000052</v>
      </c>
      <c r="I13" s="41"/>
    </row>
    <row r="14" spans="3:9" ht="13.5" customHeight="1" thickBot="1">
      <c r="C14" s="13" t="s">
        <v>16</v>
      </c>
      <c r="D14" s="17">
        <v>128.72999999999956</v>
      </c>
      <c r="E14" s="16">
        <v>2385.99</v>
      </c>
      <c r="F14" s="16">
        <v>2371.18</v>
      </c>
      <c r="G14" s="15">
        <f>E14</f>
        <v>2385.99</v>
      </c>
      <c r="H14" s="18">
        <f>+D14+E14-F14</f>
        <v>143.5399999999995</v>
      </c>
      <c r="I14" s="41"/>
    </row>
    <row r="15" spans="3:9" ht="13.5" customHeight="1" thickBot="1">
      <c r="C15" s="13" t="s">
        <v>17</v>
      </c>
      <c r="D15" s="17">
        <v>0</v>
      </c>
      <c r="E15" s="16">
        <v>140.82</v>
      </c>
      <c r="F15" s="16">
        <v>99.77</v>
      </c>
      <c r="G15" s="15">
        <f>E15</f>
        <v>140.82</v>
      </c>
      <c r="H15" s="18">
        <f>+D15+E15-F15</f>
        <v>41.05</v>
      </c>
      <c r="I15" s="42"/>
    </row>
    <row r="16" spans="3:9" ht="13.5" customHeight="1" thickBot="1">
      <c r="C16" s="13" t="s">
        <v>18</v>
      </c>
      <c r="D16" s="19">
        <f>SUM(D11:D15)</f>
        <v>1147.310000000005</v>
      </c>
      <c r="E16" s="19">
        <f>SUM(E11:E15)</f>
        <v>15405.65</v>
      </c>
      <c r="F16" s="19">
        <f>SUM(F11:F15)</f>
        <v>15022.050000000001</v>
      </c>
      <c r="G16" s="19">
        <f>SUM(G11:G15)</f>
        <v>15405.65</v>
      </c>
      <c r="H16" s="19">
        <f>SUM(H11:H15)</f>
        <v>1530.9100000000046</v>
      </c>
      <c r="I16" s="20"/>
    </row>
    <row r="17" spans="3:9" ht="13.5" customHeight="1" thickBot="1">
      <c r="C17" s="35" t="s">
        <v>19</v>
      </c>
      <c r="D17" s="35"/>
      <c r="E17" s="35"/>
      <c r="F17" s="35"/>
      <c r="G17" s="35"/>
      <c r="H17" s="35"/>
      <c r="I17" s="35"/>
    </row>
    <row r="18" spans="3:9" ht="38.25" customHeight="1" thickBot="1">
      <c r="C18" s="21" t="s">
        <v>4</v>
      </c>
      <c r="D18" s="10" t="s">
        <v>5</v>
      </c>
      <c r="E18" s="11" t="s">
        <v>6</v>
      </c>
      <c r="F18" s="11" t="s">
        <v>7</v>
      </c>
      <c r="G18" s="11" t="s">
        <v>8</v>
      </c>
      <c r="H18" s="11" t="s">
        <v>9</v>
      </c>
      <c r="I18" s="22" t="s">
        <v>20</v>
      </c>
    </row>
    <row r="19" spans="3:9" ht="27.75" customHeight="1" thickBot="1">
      <c r="C19" s="9" t="s">
        <v>21</v>
      </c>
      <c r="D19" s="23">
        <v>399.5400000000009</v>
      </c>
      <c r="E19" s="24">
        <v>4103.1</v>
      </c>
      <c r="F19" s="24">
        <v>4103.99</v>
      </c>
      <c r="G19" s="24">
        <f>+E19</f>
        <v>4103.1</v>
      </c>
      <c r="H19" s="24">
        <f aca="true" t="shared" si="0" ref="H19:H25">+D19+E19-F19</f>
        <v>398.65000000000146</v>
      </c>
      <c r="I19" s="25" t="s">
        <v>22</v>
      </c>
    </row>
    <row r="20" spans="3:9" ht="14.25" customHeight="1" hidden="1">
      <c r="C20" s="13" t="s">
        <v>23</v>
      </c>
      <c r="D20" s="17">
        <v>0</v>
      </c>
      <c r="E20" s="15"/>
      <c r="F20" s="15"/>
      <c r="G20" s="24"/>
      <c r="H20" s="24">
        <f t="shared" si="0"/>
        <v>0</v>
      </c>
      <c r="I20" s="14"/>
    </row>
    <row r="21" spans="3:9" ht="13.5" customHeight="1" hidden="1">
      <c r="C21" s="21" t="s">
        <v>24</v>
      </c>
      <c r="D21" s="26">
        <v>0</v>
      </c>
      <c r="E21" s="15"/>
      <c r="F21" s="15"/>
      <c r="G21" s="24">
        <f aca="true" t="shared" si="1" ref="G21:G26">+E21</f>
        <v>0</v>
      </c>
      <c r="H21" s="24">
        <f t="shared" si="0"/>
        <v>0</v>
      </c>
      <c r="I21" s="14"/>
    </row>
    <row r="22" spans="3:9" ht="13.5" customHeight="1" hidden="1">
      <c r="C22" s="13" t="s">
        <v>25</v>
      </c>
      <c r="D22" s="17">
        <v>0</v>
      </c>
      <c r="E22" s="15"/>
      <c r="F22" s="15"/>
      <c r="G22" s="24">
        <f t="shared" si="1"/>
        <v>0</v>
      </c>
      <c r="H22" s="24">
        <f t="shared" si="0"/>
        <v>0</v>
      </c>
      <c r="I22" s="27" t="s">
        <v>26</v>
      </c>
    </row>
    <row r="23" spans="3:9" ht="13.5" customHeight="1" thickBot="1">
      <c r="C23" s="13" t="s">
        <v>27</v>
      </c>
      <c r="D23" s="17">
        <v>326.15999999999985</v>
      </c>
      <c r="E23" s="15">
        <v>3349.44</v>
      </c>
      <c r="F23" s="15">
        <v>3350.18</v>
      </c>
      <c r="G23" s="24">
        <v>8571.637056247237</v>
      </c>
      <c r="H23" s="24">
        <f t="shared" si="0"/>
        <v>325.4200000000001</v>
      </c>
      <c r="I23" s="27" t="s">
        <v>28</v>
      </c>
    </row>
    <row r="24" spans="3:9" ht="13.5" customHeight="1" hidden="1">
      <c r="C24" s="13" t="s">
        <v>29</v>
      </c>
      <c r="D24" s="14"/>
      <c r="E24" s="16"/>
      <c r="F24" s="16"/>
      <c r="G24" s="24">
        <f t="shared" si="1"/>
        <v>0</v>
      </c>
      <c r="H24" s="24">
        <f t="shared" si="0"/>
        <v>0</v>
      </c>
      <c r="I24" s="28" t="s">
        <v>30</v>
      </c>
    </row>
    <row r="25" spans="3:9" ht="13.5" customHeight="1" thickBot="1">
      <c r="C25" s="21" t="s">
        <v>31</v>
      </c>
      <c r="D25" s="16">
        <v>0</v>
      </c>
      <c r="E25" s="16">
        <v>351.44</v>
      </c>
      <c r="F25" s="16">
        <v>283.79</v>
      </c>
      <c r="G25" s="24">
        <f t="shared" si="1"/>
        <v>351.44</v>
      </c>
      <c r="H25" s="24">
        <f t="shared" si="0"/>
        <v>67.64999999999998</v>
      </c>
      <c r="I25" s="27"/>
    </row>
    <row r="26" spans="3:9" ht="13.5" customHeight="1" hidden="1">
      <c r="C26" s="13" t="s">
        <v>32</v>
      </c>
      <c r="D26" s="14"/>
      <c r="E26" s="16"/>
      <c r="F26" s="16"/>
      <c r="G26" s="24">
        <f t="shared" si="1"/>
        <v>0</v>
      </c>
      <c r="H26" s="16"/>
      <c r="I26" s="28" t="s">
        <v>33</v>
      </c>
    </row>
    <row r="27" spans="3:9" s="29" customFormat="1" ht="13.5" customHeight="1" thickBot="1">
      <c r="C27" s="13" t="s">
        <v>18</v>
      </c>
      <c r="D27" s="19">
        <f>SUM(D19:D26)</f>
        <v>725.7000000000007</v>
      </c>
      <c r="E27" s="19">
        <f>SUM(E19:E26)</f>
        <v>7803.9800000000005</v>
      </c>
      <c r="F27" s="19">
        <f>SUM(F19:F26)</f>
        <v>7737.96</v>
      </c>
      <c r="G27" s="19">
        <f>SUM(G19:G26)</f>
        <v>13026.177056247237</v>
      </c>
      <c r="H27" s="19">
        <f>SUM(H19:H26)</f>
        <v>791.7200000000015</v>
      </c>
      <c r="I27" s="14"/>
    </row>
    <row r="28" spans="3:8" ht="21" customHeight="1">
      <c r="C28" s="30" t="s">
        <v>34</v>
      </c>
      <c r="D28" s="30"/>
      <c r="E28" s="30"/>
      <c r="F28" s="30"/>
      <c r="G28" s="30"/>
      <c r="H28" s="31">
        <f>+H16+H27</f>
        <v>2322.630000000006</v>
      </c>
    </row>
    <row r="29" spans="3:8" ht="26.25" customHeight="1">
      <c r="C29" s="2"/>
      <c r="D29" s="2"/>
      <c r="E29" s="2"/>
      <c r="F29" s="2"/>
      <c r="G29" s="2"/>
      <c r="H29" s="2"/>
    </row>
    <row r="30" spans="3:6" ht="15" customHeight="1" hidden="1">
      <c r="C30" s="33"/>
      <c r="D30" s="34"/>
      <c r="E30" s="34"/>
      <c r="F30" s="34"/>
    </row>
    <row r="31" ht="12.75" customHeight="1"/>
  </sheetData>
  <sheetProtection/>
  <mergeCells count="7">
    <mergeCell ref="C17:I17"/>
    <mergeCell ref="C5:I5"/>
    <mergeCell ref="C6:I6"/>
    <mergeCell ref="C7:I7"/>
    <mergeCell ref="C8:I8"/>
    <mergeCell ref="C10:I10"/>
    <mergeCell ref="I11:I15"/>
  </mergeCells>
  <printOptions/>
  <pageMargins left="0.7874015748031497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2014-06-26T12:08:29Z</dcterms:created>
  <dcterms:modified xsi:type="dcterms:W3CDTF">2014-07-04T07:31:12Z</dcterms:modified>
  <cp:category/>
  <cp:version/>
  <cp:contentType/>
  <cp:contentStatus/>
</cp:coreProperties>
</file>