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<sst xmlns="http://schemas.openxmlformats.org/spreadsheetml/2006/main" count="41" uniqueCount="34">
  <si>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</si>
  <si>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</si>
  <si>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</si>
  <si>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</si>
  <si>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</si>
  <si>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</si>
  <si>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</si>
  <si>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</si>
  <si>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</si>
  <si>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</si>
  <si>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</si>
  <si>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</si>
  <si>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</si>
  <si>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</si>
  <si>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</si>
  <si>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</si>
  <si>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</si>
  <si>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</si>
  <si>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</si>
  <si>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</si>
  <si>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</si>
  <si>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</si>
  <si>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</si>
  <si>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68а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</si>
  <si>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</si>
  <si>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</si>
  <si>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</si>
  <si>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</si>
  <si>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</si>
  <si>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Н/2008-54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</si>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</sst>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23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322.47000000000025</v>
      </c>
      <c r="E13" s="15">
        <f>3034+4344.03-135.32</f>
        <v>7242.71</v>
      </c>
      <c r="F13" s="15">
        <f>3975.67+3356.47</f>
        <v>7332.139999999999</v>
      </c>
      <c r="G13" s="14">
        <f>E13</f>
        <v>7242.71</v>
      </c>
      <c r="H13" s="17">
        <f>+D13+E13-F13</f>
        <v>233.04000000000087</v>
      </c>
      <c r="I13" s="37"/>
    </row>
    <row r="14" spans="3:9" ht="13.5" customHeight="1" thickBot="1">
      <c r="C14" s="12" t="s">
        <v>10</v>
      </c>
      <c r="D14" s="16">
        <v>22.200000000000045</v>
      </c>
      <c r="E14" s="15">
        <f>364+542.08-16.23</f>
        <v>889.85</v>
      </c>
      <c r="F14" s="15">
        <f>497.89+386.2</f>
        <v>884.0899999999999</v>
      </c>
      <c r="G14" s="14">
        <f>E14</f>
        <v>889.85</v>
      </c>
      <c r="H14" s="17">
        <f>+D14+E14-F14</f>
        <v>27.96000000000015</v>
      </c>
      <c r="I14" s="38"/>
    </row>
    <row r="15" spans="3:9" ht="13.5" customHeight="1" thickBot="1">
      <c r="C15" s="12" t="s">
        <v>11</v>
      </c>
      <c r="D15" s="18">
        <f>SUM(D11:D14)</f>
        <v>344.6700000000003</v>
      </c>
      <c r="E15" s="18">
        <f>SUM(E11:E14)</f>
        <v>8132.56</v>
      </c>
      <c r="F15" s="18">
        <f>SUM(F11:F14)</f>
        <v>8216.23</v>
      </c>
      <c r="G15" s="18">
        <f>SUM(G11:G14)</f>
        <v>8132.56</v>
      </c>
      <c r="H15" s="18">
        <f>SUM(H11:H14)</f>
        <v>261.000000000001</v>
      </c>
      <c r="I15" s="19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7" customHeight="1" thickBot="1">
      <c r="C17" s="20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1" t="s">
        <v>13</v>
      </c>
    </row>
    <row r="18" spans="3:9" ht="36" customHeight="1" thickBot="1">
      <c r="C18" s="9" t="s">
        <v>14</v>
      </c>
      <c r="D18" s="22">
        <v>202.02000000000044</v>
      </c>
      <c r="E18" s="23">
        <v>4768.56</v>
      </c>
      <c r="F18" s="23">
        <v>4891.36</v>
      </c>
      <c r="G18" s="23">
        <f>+E18</f>
        <v>4768.56</v>
      </c>
      <c r="H18" s="23">
        <f>+D18+E18-F18</f>
        <v>79.22000000000116</v>
      </c>
      <c r="I18" s="39" t="s">
        <v>29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30</v>
      </c>
    </row>
    <row r="22" spans="3:9" ht="13.5" customHeight="1" thickBot="1">
      <c r="C22" s="12" t="s">
        <v>18</v>
      </c>
      <c r="D22" s="16">
        <v>164.9000000000001</v>
      </c>
      <c r="E22" s="14">
        <v>3892.32</v>
      </c>
      <c r="F22" s="14">
        <v>3992.57</v>
      </c>
      <c r="G22" s="23">
        <f t="shared" si="0"/>
        <v>3892.32</v>
      </c>
      <c r="H22" s="23">
        <f>+D22+E22-F22</f>
        <v>64.65000000000009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31</v>
      </c>
    </row>
    <row r="24" spans="3:9" ht="13.5" customHeight="1" thickBot="1">
      <c r="C24" s="20" t="s">
        <v>21</v>
      </c>
      <c r="D24" s="16">
        <v>21.350000000000023</v>
      </c>
      <c r="E24" s="15">
        <v>508.33</v>
      </c>
      <c r="F24" s="15">
        <v>517.53</v>
      </c>
      <c r="G24" s="23">
        <f t="shared" si="0"/>
        <v>508.33</v>
      </c>
      <c r="H24" s="23">
        <f>+D24+E24-F24</f>
        <v>12.150000000000091</v>
      </c>
      <c r="I24" s="25"/>
    </row>
    <row r="25" spans="3:9" ht="13.5" customHeight="1" hidden="1" thickBot="1">
      <c r="C25" s="12" t="s">
        <v>22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3.5" customHeight="1" thickBot="1">
      <c r="C26" s="12" t="s">
        <v>11</v>
      </c>
      <c r="D26" s="18">
        <f>SUM(D18:D25)</f>
        <v>388.27000000000055</v>
      </c>
      <c r="E26" s="18">
        <f>SUM(E18:E25)</f>
        <v>9169.210000000001</v>
      </c>
      <c r="F26" s="18">
        <f>SUM(F18:F25)</f>
        <v>9401.460000000001</v>
      </c>
      <c r="G26" s="18">
        <f>SUM(G18:G25)</f>
        <v>9169.210000000001</v>
      </c>
      <c r="H26" s="18">
        <f>SUM(H18:H25)</f>
        <v>156.02000000000135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417.02000000000237</v>
      </c>
    </row>
    <row r="28" ht="12.75" customHeight="1"/>
    <row r="29" ht="12.75" customHeight="1">
      <c r="C29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2011-03-25T07:36:24Z</dcterms:created>
  <dcterms:modified xsi:type="dcterms:W3CDTF">2012-04-25T06:32:14Z</dcterms:modified>
  <cp:category/>
  <cp:version/>
  <cp:contentType/>
  <cp:contentStatus/>
</cp:coreProperties>
</file>