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<sst xmlns="http://schemas.openxmlformats.org/spreadsheetml/2006/main" count="45" uniqueCount="38">
  <si>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</si>
  <si>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</si>
  <si>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</si>
  <si>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84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</si>
  <si>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</si>
  <si>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</si>
  <si>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</si>
  <si>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</si>
  <si>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</si>
  <si>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</si>
  <si>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</si>
  <si>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</si>
  <si>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</si>
  <si>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</si>
  <si>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</si>
  <si>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</si>
  <si>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</si>
  <si>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</si>
  <si>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</si>
  <si>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</si>
  <si>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</si>
  <si>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</si>
  <si>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Н/2008-55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</si>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</sst>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8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875" style="27" customWidth="1"/>
    <col min="4" max="4" width="12.75390625" style="27" customWidth="1"/>
    <col min="5" max="5" width="11.125" style="27" customWidth="1"/>
    <col min="6" max="7" width="14.25390625" style="27" customWidth="1"/>
    <col min="8" max="8" width="13.00390625" style="27" customWidth="1"/>
    <col min="9" max="9" width="22.75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3" t="s">
        <v>1</v>
      </c>
      <c r="D5" s="33"/>
      <c r="E5" s="33"/>
      <c r="F5" s="33"/>
      <c r="G5" s="33"/>
      <c r="H5" s="33"/>
      <c r="I5" s="33"/>
    </row>
    <row r="6" spans="3:9" ht="12.75">
      <c r="C6" s="34" t="s">
        <v>2</v>
      </c>
      <c r="D6" s="34"/>
      <c r="E6" s="34"/>
      <c r="F6" s="34"/>
      <c r="G6" s="34"/>
      <c r="H6" s="34"/>
      <c r="I6" s="34"/>
    </row>
    <row r="7" spans="3:9" ht="13.5" thickBot="1">
      <c r="C7" s="34" t="s">
        <v>3</v>
      </c>
      <c r="D7" s="34"/>
      <c r="E7" s="34"/>
      <c r="F7" s="34"/>
      <c r="G7" s="34"/>
      <c r="H7" s="34"/>
      <c r="I7" s="34"/>
    </row>
    <row r="8" spans="3:9" ht="6" customHeight="1" hidden="1" thickBot="1">
      <c r="C8" s="35"/>
      <c r="D8" s="35"/>
      <c r="E8" s="35"/>
      <c r="F8" s="35"/>
      <c r="G8" s="35"/>
      <c r="H8" s="35"/>
      <c r="I8" s="35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36" t="s">
        <v>11</v>
      </c>
      <c r="D10" s="37"/>
      <c r="E10" s="37"/>
      <c r="F10" s="37"/>
      <c r="G10" s="37"/>
      <c r="H10" s="37"/>
      <c r="I10" s="38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39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0"/>
    </row>
    <row r="13" spans="3:9" ht="13.5" customHeight="1" thickBot="1">
      <c r="C13" s="12" t="s">
        <v>15</v>
      </c>
      <c r="D13" s="16">
        <v>586.8300000000017</v>
      </c>
      <c r="E13" s="15">
        <f>9092.22-262.17</f>
        <v>8830.05</v>
      </c>
      <c r="F13" s="15">
        <v>7777.44</v>
      </c>
      <c r="G13" s="17">
        <f>+F13</f>
        <v>7777.44</v>
      </c>
      <c r="H13" s="17">
        <f>+D13+E13-F13</f>
        <v>1639.4400000000014</v>
      </c>
      <c r="I13" s="39" t="s">
        <v>16</v>
      </c>
    </row>
    <row r="14" spans="3:9" ht="13.5" customHeight="1" thickBot="1">
      <c r="C14" s="12" t="s">
        <v>17</v>
      </c>
      <c r="D14" s="16">
        <v>40.41000000000008</v>
      </c>
      <c r="E14" s="15">
        <f>1327.66-87.66</f>
        <v>1240</v>
      </c>
      <c r="F14" s="15">
        <v>1074.73</v>
      </c>
      <c r="G14" s="17">
        <f>+F14</f>
        <v>1074.73</v>
      </c>
      <c r="H14" s="17">
        <f>+D14+E14-F14</f>
        <v>205.68000000000006</v>
      </c>
      <c r="I14" s="41"/>
    </row>
    <row r="15" spans="3:9" ht="13.5" thickBot="1">
      <c r="C15" s="12" t="s">
        <v>18</v>
      </c>
      <c r="D15" s="18">
        <f>SUM(D11:D14)</f>
        <v>627.2400000000018</v>
      </c>
      <c r="E15" s="18">
        <f>SUM(E11:E14)</f>
        <v>10070.05</v>
      </c>
      <c r="F15" s="18">
        <f>SUM(F11:F14)</f>
        <v>8852.17</v>
      </c>
      <c r="G15" s="18">
        <f>SUM(G11:G14)</f>
        <v>8852.17</v>
      </c>
      <c r="H15" s="18">
        <f>SUM(H11:H14)</f>
        <v>1845.1200000000015</v>
      </c>
      <c r="I15" s="12"/>
    </row>
    <row r="16" spans="3:9" ht="13.5" customHeight="1" thickBot="1">
      <c r="C16" s="37" t="s">
        <v>19</v>
      </c>
      <c r="D16" s="37"/>
      <c r="E16" s="37"/>
      <c r="F16" s="37"/>
      <c r="G16" s="37"/>
      <c r="H16" s="37"/>
      <c r="I16" s="37"/>
    </row>
    <row r="17" spans="3:9" ht="50.25" customHeight="1" thickBot="1">
      <c r="C17" s="19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0" t="s">
        <v>20</v>
      </c>
    </row>
    <row r="18" spans="3:9" ht="41.25" customHeight="1" thickBot="1">
      <c r="C18" s="9" t="s">
        <v>21</v>
      </c>
      <c r="D18" s="21">
        <v>53.539999999999964</v>
      </c>
      <c r="E18" s="22">
        <v>5838.6</v>
      </c>
      <c r="F18" s="22">
        <v>5454.43</v>
      </c>
      <c r="G18" s="22">
        <f>+F18</f>
        <v>5454.43</v>
      </c>
      <c r="H18" s="22">
        <f>+D18+E18-F18</f>
        <v>437.71000000000004</v>
      </c>
      <c r="I18" s="23" t="s">
        <v>22</v>
      </c>
    </row>
    <row r="19" spans="3:9" ht="13.5" hidden="1" thickBot="1">
      <c r="C19" s="12" t="s">
        <v>23</v>
      </c>
      <c r="D19" s="16">
        <v>0</v>
      </c>
      <c r="E19" s="14"/>
      <c r="F19" s="14"/>
      <c r="G19" s="22">
        <f>+F19</f>
        <v>0</v>
      </c>
      <c r="H19" s="22">
        <f>+D19+E19-F19</f>
        <v>0</v>
      </c>
      <c r="I19" s="13"/>
    </row>
    <row r="20" spans="3:9" ht="13.5" hidden="1" thickBot="1">
      <c r="C20" s="19" t="s">
        <v>24</v>
      </c>
      <c r="D20" s="24">
        <v>0</v>
      </c>
      <c r="E20" s="14"/>
      <c r="F20" s="14"/>
      <c r="G20" s="22">
        <f>+F20</f>
        <v>0</v>
      </c>
      <c r="H20" s="22">
        <f>+D20+E20-F20</f>
        <v>0</v>
      </c>
      <c r="I20" s="13"/>
    </row>
    <row r="21" spans="3:9" ht="45.75" hidden="1" thickBot="1">
      <c r="C21" s="12" t="s">
        <v>25</v>
      </c>
      <c r="D21" s="16">
        <v>0</v>
      </c>
      <c r="E21" s="14"/>
      <c r="F21" s="14"/>
      <c r="G21" s="22">
        <f>+F21</f>
        <v>0</v>
      </c>
      <c r="H21" s="22">
        <f>+D21+E21-F21</f>
        <v>0</v>
      </c>
      <c r="I21" s="25" t="s">
        <v>26</v>
      </c>
    </row>
    <row r="22" spans="3:9" ht="19.5" customHeight="1" thickBot="1">
      <c r="C22" s="12" t="s">
        <v>27</v>
      </c>
      <c r="D22" s="16">
        <v>37.70000000000027</v>
      </c>
      <c r="E22" s="14">
        <v>4765.68</v>
      </c>
      <c r="F22" s="14">
        <v>4446.11</v>
      </c>
      <c r="G22" s="22">
        <f>+F22</f>
        <v>4446.11</v>
      </c>
      <c r="H22" s="22">
        <f>+D22+E22-F22</f>
        <v>357.27000000000135</v>
      </c>
      <c r="I22" s="25" t="s">
        <v>28</v>
      </c>
    </row>
    <row r="23" spans="3:9" ht="26.25" customHeight="1" hidden="1" thickBot="1">
      <c r="C23" s="12" t="s">
        <v>29</v>
      </c>
      <c r="D23" s="13"/>
      <c r="E23" s="15"/>
      <c r="F23" s="15"/>
      <c r="G23" s="15"/>
      <c r="H23" s="15"/>
      <c r="I23" s="25" t="s">
        <v>30</v>
      </c>
    </row>
    <row r="24" spans="3:9" ht="25.5" customHeight="1" thickBot="1">
      <c r="C24" s="19" t="s">
        <v>31</v>
      </c>
      <c r="D24" s="16">
        <v>0</v>
      </c>
      <c r="E24" s="15">
        <f>630.83-22.84</f>
        <v>607.99</v>
      </c>
      <c r="F24" s="15">
        <v>528.77</v>
      </c>
      <c r="G24" s="22">
        <f>+F24</f>
        <v>528.77</v>
      </c>
      <c r="H24" s="22">
        <f>+D24+E24-F24</f>
        <v>79.22000000000003</v>
      </c>
      <c r="I24" s="25"/>
    </row>
    <row r="25" spans="3:9" ht="24.75" customHeight="1" hidden="1" thickBot="1">
      <c r="C25" s="12" t="s">
        <v>32</v>
      </c>
      <c r="D25" s="13"/>
      <c r="E25" s="15"/>
      <c r="F25" s="15"/>
      <c r="G25" s="15"/>
      <c r="H25" s="15"/>
      <c r="I25" s="25" t="s">
        <v>33</v>
      </c>
    </row>
    <row r="26" spans="3:9" ht="34.5" hidden="1" thickBot="1">
      <c r="C26" s="19" t="s">
        <v>34</v>
      </c>
      <c r="D26" s="24">
        <v>0</v>
      </c>
      <c r="E26" s="14"/>
      <c r="F26" s="14"/>
      <c r="G26" s="22">
        <f>+F26</f>
        <v>0</v>
      </c>
      <c r="H26" s="22">
        <f>+D26+E26-F26</f>
        <v>0</v>
      </c>
      <c r="I26" s="25" t="s">
        <v>35</v>
      </c>
    </row>
    <row r="27" spans="3:9" s="26" customFormat="1" ht="17.25" customHeight="1" thickBot="1">
      <c r="C27" s="12" t="s">
        <v>18</v>
      </c>
      <c r="D27" s="18">
        <f>SUM(D18:D25)</f>
        <v>91.24000000000024</v>
      </c>
      <c r="E27" s="18">
        <f>SUM(E18:E25)</f>
        <v>11212.27</v>
      </c>
      <c r="F27" s="18">
        <f>SUM(F18:F25)</f>
        <v>10429.310000000001</v>
      </c>
      <c r="G27" s="18">
        <f>SUM(G18:G25)</f>
        <v>10429.310000000001</v>
      </c>
      <c r="H27" s="18">
        <f>SUM(H18:H25)</f>
        <v>874.2000000000014</v>
      </c>
      <c r="I27" s="13"/>
    </row>
    <row r="28" ht="12.75" customHeight="1" hidden="1"/>
    <row r="29" ht="12.75" customHeight="1" hidden="1">
      <c r="E29" s="7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3:8" ht="19.5" customHeight="1">
      <c r="C36" s="28" t="s">
        <v>36</v>
      </c>
      <c r="D36" s="28"/>
      <c r="E36" s="28"/>
      <c r="F36" s="28"/>
      <c r="G36" s="28"/>
      <c r="H36" s="29">
        <f>+H15+H27</f>
        <v>2719.320000000003</v>
      </c>
    </row>
    <row r="37" spans="3:4" ht="15">
      <c r="C37" s="30" t="s">
        <v>37</v>
      </c>
      <c r="D37" s="30"/>
    </row>
    <row r="38" spans="3:9" ht="12.75" customHeight="1">
      <c r="C38" s="31"/>
      <c r="D38" s="32"/>
      <c r="E38" s="32"/>
      <c r="F38" s="32"/>
      <c r="G38" s="32"/>
      <c r="H38" s="32"/>
      <c r="I38" s="32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2011-03-25T07:37:54Z</dcterms:created>
  <dcterms:modified xsi:type="dcterms:W3CDTF">2011-04-12T12:55:20Z</dcterms:modified>
  <cp:category/>
  <cp:version/>
  <cp:contentType/>
  <cp:contentStatus/>
</cp:coreProperties>
</file>