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<sst xmlns="http://schemas.openxmlformats.org/spreadsheetml/2006/main" count="35" uniqueCount="34">
  <si>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</si>
  <si>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</si>
  <si>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</si>
  <si>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</si>
  <si>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</si>
  <si>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</si>
  <si>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</si>
  <si>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</si>
  <si>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</si>
  <si>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</si>
  <si>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</si>
  <si>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</si>
  <si>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</si>
  <si>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</si>
  <si>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</si>
  <si>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</si>
  <si>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</si>
  <si>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</si>
  <si>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</si>
  <si>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</si>
  <si>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</si>
  <si>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</si>
  <si>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96а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</si>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</sst>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29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24" customWidth="1"/>
    <col min="4" max="4" width="11.00390625" style="24" customWidth="1"/>
    <col min="5" max="5" width="14.125" style="24" customWidth="1"/>
    <col min="6" max="6" width="12.75390625" style="24" customWidth="1"/>
    <col min="7" max="7" width="10.75390625" style="24" customWidth="1"/>
    <col min="8" max="8" width="38.875" style="24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8" t="s">
        <v>1</v>
      </c>
      <c r="D5" s="28"/>
      <c r="E5" s="28"/>
      <c r="F5" s="28"/>
      <c r="G5" s="28"/>
      <c r="H5" s="28"/>
    </row>
    <row r="6" spans="3:8" ht="12.75">
      <c r="C6" s="29" t="s">
        <v>2</v>
      </c>
      <c r="D6" s="29"/>
      <c r="E6" s="29"/>
      <c r="F6" s="29"/>
      <c r="G6" s="29"/>
      <c r="H6" s="29"/>
    </row>
    <row r="7" spans="3:8" ht="13.5" thickBot="1">
      <c r="C7" s="29" t="s">
        <v>22</v>
      </c>
      <c r="D7" s="29"/>
      <c r="E7" s="29"/>
      <c r="F7" s="29"/>
      <c r="G7" s="29"/>
      <c r="H7" s="29"/>
    </row>
    <row r="8" spans="3:8" ht="6" customHeight="1" hidden="1" thickBot="1">
      <c r="C8" s="30"/>
      <c r="D8" s="30"/>
      <c r="E8" s="30"/>
      <c r="F8" s="30"/>
      <c r="G8" s="30"/>
      <c r="H8" s="30"/>
    </row>
    <row r="9" spans="3:8" ht="50.25" customHeight="1" thickBot="1">
      <c r="C9" s="8" t="s">
        <v>3</v>
      </c>
      <c r="D9" s="10" t="s">
        <v>23</v>
      </c>
      <c r="E9" s="10" t="s">
        <v>24</v>
      </c>
      <c r="F9" s="10" t="s">
        <v>25</v>
      </c>
      <c r="G9" s="10" t="s">
        <v>26</v>
      </c>
      <c r="H9" s="9" t="s">
        <v>27</v>
      </c>
    </row>
    <row r="10" spans="3:8" ht="12" customHeight="1" thickBot="1">
      <c r="C10" s="31" t="s">
        <v>4</v>
      </c>
      <c r="D10" s="32"/>
      <c r="E10" s="32"/>
      <c r="F10" s="32"/>
      <c r="G10" s="32"/>
      <c r="H10" s="33"/>
    </row>
    <row r="11" spans="3:8" ht="13.5" customHeight="1" hidden="1" thickBot="1">
      <c r="C11" s="11" t="s">
        <v>5</v>
      </c>
      <c r="D11" s="13"/>
      <c r="E11" s="13"/>
      <c r="F11" s="13"/>
      <c r="G11" s="35">
        <f>+D11-E11</f>
        <v>0</v>
      </c>
      <c r="H11" s="25" t="s">
        <v>6</v>
      </c>
    </row>
    <row r="12" spans="3:8" ht="13.5" customHeight="1" hidden="1" thickBot="1">
      <c r="C12" s="11" t="s">
        <v>7</v>
      </c>
      <c r="D12" s="14"/>
      <c r="E12" s="14"/>
      <c r="F12" s="14"/>
      <c r="G12" s="35">
        <f>+D12-E12</f>
        <v>0</v>
      </c>
      <c r="H12" s="34"/>
    </row>
    <row r="13" spans="3:8" ht="13.5" customHeight="1" thickBot="1">
      <c r="C13" s="11" t="s">
        <v>8</v>
      </c>
      <c r="D13" s="14">
        <f>8766.3-98.3</f>
        <v>8668</v>
      </c>
      <c r="E13" s="14">
        <v>7747.21</v>
      </c>
      <c r="F13" s="15">
        <v>9528.15</v>
      </c>
      <c r="G13" s="35">
        <f>+D13-E13</f>
        <v>920.79</v>
      </c>
      <c r="H13" s="25" t="s">
        <v>28</v>
      </c>
    </row>
    <row r="14" spans="3:8" ht="13.5" customHeight="1" thickBot="1">
      <c r="C14" s="11" t="s">
        <v>9</v>
      </c>
      <c r="D14" s="14">
        <f>605.54-6.77</f>
        <v>598.77</v>
      </c>
      <c r="E14" s="14">
        <v>535.35</v>
      </c>
      <c r="F14" s="14">
        <v>658.01</v>
      </c>
      <c r="G14" s="35">
        <f>+D14-E14</f>
        <v>63.41999999999996</v>
      </c>
      <c r="H14" s="26"/>
    </row>
    <row r="15" spans="3:8" ht="13.5" thickBot="1">
      <c r="C15" s="11" t="s">
        <v>10</v>
      </c>
      <c r="D15" s="16">
        <f>SUM(D11:D14)</f>
        <v>9266.77</v>
      </c>
      <c r="E15" s="16">
        <f>SUM(E11:E14)</f>
        <v>8282.56</v>
      </c>
      <c r="F15" s="16">
        <f>SUM(F11:F14)</f>
        <v>10186.16</v>
      </c>
      <c r="G15" s="36">
        <f>D15-E15</f>
        <v>984.210000000001</v>
      </c>
      <c r="H15" s="11"/>
    </row>
    <row r="16" spans="3:8" ht="13.5" customHeight="1" thickBot="1">
      <c r="C16" s="27" t="s">
        <v>11</v>
      </c>
      <c r="D16" s="27"/>
      <c r="E16" s="27"/>
      <c r="F16" s="27"/>
      <c r="G16" s="27"/>
      <c r="H16" s="27"/>
    </row>
    <row r="17" spans="3:8" ht="12.75" customHeight="1" thickBot="1">
      <c r="C17" s="37" t="s">
        <v>29</v>
      </c>
      <c r="D17" s="18">
        <v>4298.28</v>
      </c>
      <c r="E17" s="18">
        <v>3817.32</v>
      </c>
      <c r="F17" s="18">
        <v>11362.94</v>
      </c>
      <c r="G17" s="18">
        <f>+D17-E17</f>
        <v>480.9599999999996</v>
      </c>
      <c r="H17" s="19"/>
    </row>
    <row r="18" spans="3:8" ht="13.5" hidden="1" thickBot="1">
      <c r="C18" s="11" t="s">
        <v>12</v>
      </c>
      <c r="D18" s="13"/>
      <c r="E18" s="13"/>
      <c r="F18" s="13"/>
      <c r="G18" s="18">
        <f aca="true" t="shared" si="0" ref="G18:G25">+D18-E18</f>
        <v>0</v>
      </c>
      <c r="H18" s="12"/>
    </row>
    <row r="19" spans="3:8" ht="13.5" hidden="1" thickBot="1">
      <c r="C19" s="17" t="s">
        <v>13</v>
      </c>
      <c r="D19" s="13"/>
      <c r="E19" s="13"/>
      <c r="F19" s="13"/>
      <c r="G19" s="18">
        <f t="shared" si="0"/>
        <v>0</v>
      </c>
      <c r="H19" s="12"/>
    </row>
    <row r="20" spans="3:8" ht="21.75" customHeight="1" thickBot="1">
      <c r="C20" s="17" t="s">
        <v>30</v>
      </c>
      <c r="D20" s="13">
        <v>64.6</v>
      </c>
      <c r="E20" s="13">
        <v>52.7</v>
      </c>
      <c r="F20" s="13">
        <v>64.6</v>
      </c>
      <c r="G20" s="18">
        <f t="shared" si="0"/>
        <v>11.899999999999991</v>
      </c>
      <c r="H20" s="20" t="s">
        <v>31</v>
      </c>
    </row>
    <row r="21" spans="3:8" ht="23.25" hidden="1" thickBot="1">
      <c r="C21" s="11" t="s">
        <v>14</v>
      </c>
      <c r="D21" s="13"/>
      <c r="E21" s="13"/>
      <c r="F21" s="13"/>
      <c r="G21" s="18">
        <f t="shared" si="0"/>
        <v>0</v>
      </c>
      <c r="H21" s="20" t="s">
        <v>15</v>
      </c>
    </row>
    <row r="22" spans="3:8" ht="34.5" thickBot="1">
      <c r="C22" s="11" t="s">
        <v>16</v>
      </c>
      <c r="D22" s="13">
        <v>1106</v>
      </c>
      <c r="E22" s="13">
        <v>778.45</v>
      </c>
      <c r="F22" s="13">
        <v>5021.22</v>
      </c>
      <c r="G22" s="18">
        <f t="shared" si="0"/>
        <v>327.54999999999995</v>
      </c>
      <c r="H22" s="20" t="s">
        <v>32</v>
      </c>
    </row>
    <row r="23" spans="3:8" ht="26.25" customHeight="1" hidden="1" thickBot="1">
      <c r="C23" s="11" t="s">
        <v>17</v>
      </c>
      <c r="D23" s="14"/>
      <c r="E23" s="14"/>
      <c r="F23" s="14"/>
      <c r="G23" s="18">
        <f t="shared" si="0"/>
        <v>0</v>
      </c>
      <c r="H23" s="20" t="s">
        <v>18</v>
      </c>
    </row>
    <row r="24" spans="3:8" ht="37.5" customHeight="1" hidden="1" thickBot="1">
      <c r="C24" s="11" t="s">
        <v>19</v>
      </c>
      <c r="D24" s="14">
        <v>0</v>
      </c>
      <c r="E24" s="14">
        <v>0</v>
      </c>
      <c r="F24" s="14"/>
      <c r="G24" s="18">
        <f t="shared" si="0"/>
        <v>0</v>
      </c>
      <c r="H24" s="20"/>
    </row>
    <row r="25" spans="3:8" ht="24.75" customHeight="1" hidden="1" thickBot="1">
      <c r="C25" s="11" t="s">
        <v>20</v>
      </c>
      <c r="D25" s="14"/>
      <c r="E25" s="14"/>
      <c r="F25" s="14"/>
      <c r="G25" s="18">
        <f t="shared" si="0"/>
        <v>0</v>
      </c>
      <c r="H25" s="20" t="s">
        <v>21</v>
      </c>
    </row>
    <row r="26" spans="3:8" s="21" customFormat="1" ht="17.25" customHeight="1" thickBot="1">
      <c r="C26" s="11" t="s">
        <v>10</v>
      </c>
      <c r="D26" s="16">
        <f>SUM(D17:D25)</f>
        <v>5468.88</v>
      </c>
      <c r="E26" s="16">
        <f>SUM(E17:E25)</f>
        <v>4648.47</v>
      </c>
      <c r="F26" s="16">
        <f>SUM(F17:F25)</f>
        <v>16448.760000000002</v>
      </c>
      <c r="G26" s="36">
        <f>D26-E26</f>
        <v>820.4099999999999</v>
      </c>
      <c r="H26" s="12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2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3" t="s">
        <v>33</v>
      </c>
      <c r="D35" s="23"/>
      <c r="E35" s="23"/>
      <c r="F35" s="23"/>
      <c r="G35" s="38">
        <f>G15+G26</f>
        <v>1804.6200000000008</v>
      </c>
      <c r="H35" s="1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2011-03-25T07:38:24Z</dcterms:created>
  <dcterms:modified xsi:type="dcterms:W3CDTF">2012-05-03T13:33:59Z</dcterms:modified>
  <cp:category/>
  <cp:version/>
  <cp:contentType/>
  <cp:contentStatus/>
</cp:coreProperties>
</file>