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<sst xmlns="http://schemas.openxmlformats.org/spreadsheetml/2006/main" count="36" uniqueCount="35">
  <si>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</si>
  <si>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</si>
  <si>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</si>
  <si>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</si>
  <si>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</si>
  <si>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</si>
  <si>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</si>
  <si>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</si>
  <si>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</si>
  <si>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</si>
  <si>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</si>
  <si>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</si>
  <si>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</si>
  <si>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</si>
  <si>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</si>
  <si>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</si>
  <si>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</si>
  <si>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</si>
  <si>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</si>
  <si>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</si>
  <si>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Текущий ремонт</t>
  </si>
  <si>
    <t>т/о коммерческих узлов учета тепловой энергии</t>
  </si>
  <si>
    <t>Примечание</t>
  </si>
  <si>
    <t>имущества жилого дома № 9  по ул. Юбилейная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</si>
  <si>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</si>
  <si>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</si>
  <si>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</si>
  <si>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</si>
  <si>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 №  В/224-05-08 от 01.05.08г. с ОАО "Сертоловский Водоканал"</t>
  </si>
  <si>
    <t>Содерж.общего им-ва</t>
  </si>
  <si>
    <t>Остаток средств 7 100,00 (с учетом средств, переданных Сертоловским МУПРЭП)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</si>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</sst>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28" customWidth="1"/>
    <col min="4" max="4" width="11.75390625" style="28" customWidth="1"/>
    <col min="5" max="5" width="14.875" style="28" customWidth="1"/>
    <col min="6" max="6" width="13.125" style="28" customWidth="1"/>
    <col min="7" max="7" width="10.75390625" style="28" customWidth="1"/>
    <col min="8" max="8" width="38.625" style="28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0" t="s">
        <v>1</v>
      </c>
      <c r="D5" s="30"/>
      <c r="E5" s="30"/>
      <c r="F5" s="30"/>
      <c r="G5" s="30"/>
      <c r="H5" s="30"/>
    </row>
    <row r="6" spans="3:8" ht="12.75">
      <c r="C6" s="31" t="s">
        <v>2</v>
      </c>
      <c r="D6" s="31"/>
      <c r="E6" s="31"/>
      <c r="F6" s="31"/>
      <c r="G6" s="31"/>
      <c r="H6" s="31"/>
    </row>
    <row r="7" spans="3:8" ht="13.5" thickBot="1">
      <c r="C7" s="31" t="s">
        <v>23</v>
      </c>
      <c r="D7" s="31"/>
      <c r="E7" s="31"/>
      <c r="F7" s="31"/>
      <c r="G7" s="31"/>
      <c r="H7" s="31"/>
    </row>
    <row r="8" spans="3:8" ht="6" customHeight="1" hidden="1" thickBot="1">
      <c r="C8" s="32"/>
      <c r="D8" s="32"/>
      <c r="E8" s="32"/>
      <c r="F8" s="32"/>
      <c r="G8" s="32"/>
      <c r="H8" s="32"/>
    </row>
    <row r="9" spans="3:8" ht="48" customHeight="1" thickBot="1">
      <c r="C9" s="7" t="s">
        <v>3</v>
      </c>
      <c r="D9" s="9" t="s">
        <v>24</v>
      </c>
      <c r="E9" s="9" t="s">
        <v>25</v>
      </c>
      <c r="F9" s="9" t="s">
        <v>26</v>
      </c>
      <c r="G9" s="9" t="s">
        <v>27</v>
      </c>
      <c r="H9" s="8" t="s">
        <v>22</v>
      </c>
    </row>
    <row r="10" spans="3:8" ht="12" customHeight="1" thickBot="1">
      <c r="C10" s="33" t="s">
        <v>4</v>
      </c>
      <c r="D10" s="34"/>
      <c r="E10" s="34"/>
      <c r="F10" s="34"/>
      <c r="G10" s="34"/>
      <c r="H10" s="35"/>
    </row>
    <row r="11" spans="3:8" ht="13.5" customHeight="1" hidden="1" thickBot="1">
      <c r="C11" s="10" t="s">
        <v>5</v>
      </c>
      <c r="D11" s="12"/>
      <c r="E11" s="13"/>
      <c r="F11" s="13"/>
      <c r="G11" s="38"/>
      <c r="H11" s="36" t="s">
        <v>6</v>
      </c>
    </row>
    <row r="12" spans="3:8" ht="13.5" customHeight="1" hidden="1" thickBot="1">
      <c r="C12" s="10" t="s">
        <v>7</v>
      </c>
      <c r="D12" s="14"/>
      <c r="E12" s="14"/>
      <c r="F12" s="14"/>
      <c r="G12" s="39"/>
      <c r="H12" s="37"/>
    </row>
    <row r="13" spans="3:8" ht="13.5" customHeight="1" thickBot="1">
      <c r="C13" s="10" t="s">
        <v>8</v>
      </c>
      <c r="D13" s="15">
        <v>10722.72</v>
      </c>
      <c r="E13" s="15">
        <v>9876.22</v>
      </c>
      <c r="F13" s="16">
        <v>11738.52</v>
      </c>
      <c r="G13" s="38">
        <f>+D13-E13</f>
        <v>846.5</v>
      </c>
      <c r="H13" s="36" t="s">
        <v>28</v>
      </c>
    </row>
    <row r="14" spans="3:8" ht="13.5" customHeight="1" thickBot="1">
      <c r="C14" s="10" t="s">
        <v>9</v>
      </c>
      <c r="D14" s="15">
        <v>740.64</v>
      </c>
      <c r="E14" s="15">
        <v>682.34</v>
      </c>
      <c r="F14" s="15">
        <v>810.6</v>
      </c>
      <c r="G14" s="38">
        <f>+D14-E14</f>
        <v>58.299999999999955</v>
      </c>
      <c r="H14" s="40"/>
    </row>
    <row r="15" spans="3:8" ht="13.5" thickBot="1">
      <c r="C15" s="10" t="s">
        <v>10</v>
      </c>
      <c r="D15" s="17">
        <f>SUM(D11:D14)</f>
        <v>11463.359999999999</v>
      </c>
      <c r="E15" s="17">
        <f>SUM(E11:E14)</f>
        <v>10558.56</v>
      </c>
      <c r="F15" s="17">
        <f>SUM(F11:F14)</f>
        <v>12549.12</v>
      </c>
      <c r="G15" s="41">
        <f>D15-E15</f>
        <v>904.7999999999993</v>
      </c>
      <c r="H15" s="10"/>
    </row>
    <row r="16" spans="3:8" ht="13.5" customHeight="1" thickBot="1">
      <c r="C16" s="29" t="s">
        <v>11</v>
      </c>
      <c r="D16" s="29"/>
      <c r="E16" s="29"/>
      <c r="F16" s="29"/>
      <c r="G16" s="29"/>
      <c r="H16" s="29"/>
    </row>
    <row r="17" spans="3:8" ht="12.75" customHeight="1" thickBot="1">
      <c r="C17" s="18" t="s">
        <v>29</v>
      </c>
      <c r="D17" s="20">
        <v>4493.44</v>
      </c>
      <c r="E17" s="20">
        <v>4172.24</v>
      </c>
      <c r="F17" s="20">
        <v>10068.24</v>
      </c>
      <c r="G17" s="20">
        <f>+D17-E17</f>
        <v>321.1999999999998</v>
      </c>
      <c r="H17" s="21"/>
    </row>
    <row r="18" spans="3:8" ht="13.5" hidden="1" thickBot="1">
      <c r="C18" s="10" t="s">
        <v>20</v>
      </c>
      <c r="D18" s="12"/>
      <c r="E18" s="12"/>
      <c r="F18" s="12"/>
      <c r="G18" s="20">
        <f>+D18-E18</f>
        <v>0</v>
      </c>
      <c r="H18" s="11"/>
    </row>
    <row r="19" spans="3:8" ht="23.25" thickBot="1">
      <c r="C19" s="19" t="s">
        <v>12</v>
      </c>
      <c r="D19" s="12">
        <f>1233.24+4000</f>
        <v>5233.24</v>
      </c>
      <c r="E19" s="12">
        <f>1130.47+4000</f>
        <v>5130.47</v>
      </c>
      <c r="F19" s="12"/>
      <c r="G19" s="20">
        <f>+D19-E19</f>
        <v>102.76999999999953</v>
      </c>
      <c r="H19" s="22" t="s">
        <v>30</v>
      </c>
    </row>
    <row r="20" spans="3:8" ht="21.75" customHeight="1" thickBot="1">
      <c r="C20" s="19" t="s">
        <v>31</v>
      </c>
      <c r="D20" s="12">
        <v>143</v>
      </c>
      <c r="E20" s="12">
        <v>111.82</v>
      </c>
      <c r="F20" s="12">
        <v>143</v>
      </c>
      <c r="G20" s="20">
        <f>+D20-E20</f>
        <v>31.180000000000007</v>
      </c>
      <c r="H20" s="22" t="s">
        <v>32</v>
      </c>
    </row>
    <row r="21" spans="3:8" ht="23.25" hidden="1" thickBot="1">
      <c r="C21" s="10" t="s">
        <v>13</v>
      </c>
      <c r="D21" s="12"/>
      <c r="E21" s="12"/>
      <c r="F21" s="12"/>
      <c r="G21" s="20"/>
      <c r="H21" s="22" t="s">
        <v>14</v>
      </c>
    </row>
    <row r="22" spans="3:8" ht="34.5" thickBot="1">
      <c r="C22" s="10" t="s">
        <v>15</v>
      </c>
      <c r="D22" s="12">
        <v>2275.04</v>
      </c>
      <c r="E22" s="12">
        <v>2112.59</v>
      </c>
      <c r="F22" s="12">
        <f>4132.54+330.19</f>
        <v>4462.73</v>
      </c>
      <c r="G22" s="20">
        <f>+D22-E22</f>
        <v>162.44999999999982</v>
      </c>
      <c r="H22" s="22" t="s">
        <v>33</v>
      </c>
    </row>
    <row r="23" spans="3:8" ht="26.25" customHeight="1" hidden="1" thickBot="1">
      <c r="C23" s="10" t="s">
        <v>16</v>
      </c>
      <c r="D23" s="14"/>
      <c r="E23" s="14"/>
      <c r="F23" s="14"/>
      <c r="G23" s="12"/>
      <c r="H23" s="22" t="s">
        <v>17</v>
      </c>
    </row>
    <row r="24" spans="3:8" ht="37.5" customHeight="1" hidden="1" thickBot="1">
      <c r="C24" s="10" t="s">
        <v>21</v>
      </c>
      <c r="D24" s="14">
        <v>0</v>
      </c>
      <c r="E24" s="14">
        <v>0</v>
      </c>
      <c r="F24" s="14"/>
      <c r="G24" s="12">
        <f>D24-E24</f>
        <v>0</v>
      </c>
      <c r="H24" s="22"/>
    </row>
    <row r="25" spans="3:8" ht="26.25" customHeight="1" hidden="1" thickBot="1">
      <c r="C25" s="10" t="s">
        <v>18</v>
      </c>
      <c r="D25" s="14"/>
      <c r="E25" s="14"/>
      <c r="F25" s="14"/>
      <c r="G25" s="12"/>
      <c r="H25" s="22" t="s">
        <v>19</v>
      </c>
    </row>
    <row r="26" spans="3:8" s="23" customFormat="1" ht="21.75" customHeight="1" thickBot="1">
      <c r="C26" s="10" t="s">
        <v>10</v>
      </c>
      <c r="D26" s="17">
        <f>SUM(D17:D25)</f>
        <v>12144.720000000001</v>
      </c>
      <c r="E26" s="17">
        <f>SUM(E17:E25)</f>
        <v>11527.119999999999</v>
      </c>
      <c r="F26" s="17">
        <f>SUM(F17:F25)</f>
        <v>14673.97</v>
      </c>
      <c r="G26" s="41">
        <f>D26-E26</f>
        <v>617.6000000000022</v>
      </c>
      <c r="H26" s="11"/>
    </row>
    <row r="27" spans="3:8" ht="12.75" customHeight="1" hidden="1">
      <c r="C27" s="24"/>
      <c r="D27" s="24"/>
      <c r="E27" s="24"/>
      <c r="F27" s="24"/>
      <c r="G27" s="24"/>
      <c r="H27" s="24"/>
    </row>
    <row r="28" spans="3:8" ht="12.75" customHeight="1" hidden="1">
      <c r="C28" s="24"/>
      <c r="D28" s="25"/>
      <c r="E28" s="24"/>
      <c r="F28" s="24"/>
      <c r="G28" s="24"/>
      <c r="H28" s="24"/>
    </row>
    <row r="29" spans="3:8" ht="12.75" customHeight="1" hidden="1">
      <c r="C29" s="24"/>
      <c r="D29" s="24"/>
      <c r="E29" s="24"/>
      <c r="F29" s="24"/>
      <c r="G29" s="24"/>
      <c r="H29" s="24"/>
    </row>
    <row r="30" spans="3:8" ht="12.75" customHeight="1" hidden="1">
      <c r="C30" s="24"/>
      <c r="D30" s="24"/>
      <c r="E30" s="24"/>
      <c r="F30" s="24"/>
      <c r="G30" s="24"/>
      <c r="H30" s="24"/>
    </row>
    <row r="31" spans="3:8" ht="12.75" customHeight="1" hidden="1">
      <c r="C31" s="24"/>
      <c r="D31" s="24"/>
      <c r="E31" s="24"/>
      <c r="F31" s="24"/>
      <c r="G31" s="24"/>
      <c r="H31" s="24"/>
    </row>
    <row r="32" spans="3:8" ht="12.75" customHeight="1" hidden="1">
      <c r="C32" s="24"/>
      <c r="D32" s="24"/>
      <c r="E32" s="24"/>
      <c r="F32" s="24"/>
      <c r="G32" s="24"/>
      <c r="H32" s="24"/>
    </row>
    <row r="33" spans="3:8" ht="12.75" customHeight="1" hidden="1">
      <c r="C33" s="24"/>
      <c r="D33" s="24"/>
      <c r="E33" s="24"/>
      <c r="F33" s="24"/>
      <c r="G33" s="24"/>
      <c r="H33" s="24"/>
    </row>
    <row r="34" spans="3:8" ht="12.75" customHeight="1" hidden="1">
      <c r="C34" s="24"/>
      <c r="D34" s="24"/>
      <c r="E34" s="24"/>
      <c r="F34" s="24"/>
      <c r="G34" s="24"/>
      <c r="H34" s="24"/>
    </row>
    <row r="35" spans="3:8" ht="21" customHeight="1">
      <c r="C35" s="26" t="s">
        <v>34</v>
      </c>
      <c r="D35" s="26"/>
      <c r="E35" s="26"/>
      <c r="F35" s="26"/>
      <c r="G35" s="27">
        <f>G15+G26</f>
        <v>1522.4000000000015</v>
      </c>
      <c r="H35" s="24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2011-03-25T07:11:20Z</dcterms:created>
  <dcterms:modified xsi:type="dcterms:W3CDTF">2012-04-28T06:26:01Z</dcterms:modified>
  <cp:category/>
  <cp:version/>
  <cp:contentType/>
  <cp:contentStatus/>
</cp:coreProperties>
</file>