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<sst xmlns="http://schemas.openxmlformats.org/spreadsheetml/2006/main" count="41" uniqueCount="35">
  <si>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</si>
  <si>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</si>
  <si>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</si>
  <si>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</si>
  <si>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</si>
  <si>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</si>
  <si>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</si>
  <si>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</si>
  <si>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</si>
  <si>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</si>
  <si>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</si>
  <si>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</si>
  <si>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</si>
  <si>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</si>
  <si>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</si>
  <si>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</si>
  <si>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</si>
  <si>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Н/2008-8 от 01.05.2008г.</t>
  </si>
  <si>
    <t>Текущий ремонт</t>
  </si>
  <si>
    <t>Капитальный ремонт</t>
  </si>
  <si>
    <t>Электричество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</si>
  <si>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</si>
  <si>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</si>
  <si>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</si>
  <si>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</si>
  <si>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</si>
  <si>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</si>
  <si>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6  по  Выборгскому шоссе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</si>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</sst>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2" fontId="10" fillId="0" borderId="15" xfId="0" applyNumberFormat="1" applyFont="1" applyBorder="1" applyAlignment="1">
      <alignment horizontal="right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31" customWidth="1"/>
    <col min="4" max="4" width="12.875" style="31" customWidth="1"/>
    <col min="5" max="5" width="11.375" style="31" customWidth="1"/>
    <col min="6" max="6" width="12.625" style="31" customWidth="1"/>
    <col min="7" max="7" width="11.375" style="31" customWidth="1"/>
    <col min="8" max="8" width="12.75390625" style="31" customWidth="1"/>
    <col min="9" max="9" width="28.00390625" style="3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27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48.75" customHeight="1" thickBot="1">
      <c r="C9" s="9" t="s">
        <v>3</v>
      </c>
      <c r="D9" s="10" t="s">
        <v>28</v>
      </c>
      <c r="E9" s="11" t="s">
        <v>29</v>
      </c>
      <c r="F9" s="11" t="s">
        <v>30</v>
      </c>
      <c r="G9" s="11" t="s">
        <v>4</v>
      </c>
      <c r="H9" s="11" t="s">
        <v>31</v>
      </c>
      <c r="I9" s="9" t="s">
        <v>5</v>
      </c>
    </row>
    <row r="10" spans="3:9" ht="12" customHeight="1" thickBot="1">
      <c r="C10" s="39" t="s">
        <v>6</v>
      </c>
      <c r="D10" s="40"/>
      <c r="E10" s="40"/>
      <c r="F10" s="40"/>
      <c r="G10" s="40"/>
      <c r="H10" s="40"/>
      <c r="I10" s="41"/>
    </row>
    <row r="11" spans="3:9" ht="13.5" customHeight="1" hidden="1" thickBot="1">
      <c r="C11" s="12" t="s">
        <v>7</v>
      </c>
      <c r="D11" s="13"/>
      <c r="E11" s="14"/>
      <c r="F11" s="14"/>
      <c r="G11" s="14"/>
      <c r="H11" s="14"/>
      <c r="I11" s="33" t="s">
        <v>8</v>
      </c>
    </row>
    <row r="12" spans="3:9" ht="13.5" customHeight="1" hidden="1" thickBot="1">
      <c r="C12" s="12" t="s">
        <v>9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10</v>
      </c>
      <c r="D13" s="32">
        <v>0</v>
      </c>
      <c r="E13" s="15">
        <f>1343.6-90.45</f>
        <v>1253.1499999999999</v>
      </c>
      <c r="F13" s="15">
        <v>388.59</v>
      </c>
      <c r="G13" s="16">
        <f>+F13</f>
        <v>388.59</v>
      </c>
      <c r="H13" s="17">
        <f>+D13+E13-F13</f>
        <v>864.56</v>
      </c>
      <c r="I13" s="33" t="s">
        <v>11</v>
      </c>
    </row>
    <row r="14" spans="3:9" ht="13.5" customHeight="1" thickBot="1">
      <c r="C14" s="12" t="s">
        <v>12</v>
      </c>
      <c r="D14" s="32">
        <v>0</v>
      </c>
      <c r="E14" s="15">
        <f>862.41-20.13</f>
        <v>842.28</v>
      </c>
      <c r="F14" s="15">
        <v>275.42</v>
      </c>
      <c r="G14" s="16">
        <f>+F14</f>
        <v>275.42</v>
      </c>
      <c r="H14" s="18">
        <f>+D14+E14-F14</f>
        <v>566.8599999999999</v>
      </c>
      <c r="I14" s="34"/>
    </row>
    <row r="15" spans="3:9" ht="13.5" thickBot="1">
      <c r="C15" s="12" t="s">
        <v>13</v>
      </c>
      <c r="D15" s="19">
        <f>SUM(D11:D14)</f>
        <v>0</v>
      </c>
      <c r="E15" s="19">
        <f>SUM(E11:E14)</f>
        <v>2095.43</v>
      </c>
      <c r="F15" s="19">
        <f>SUM(F11:F14)</f>
        <v>664.01</v>
      </c>
      <c r="G15" s="19">
        <f>SUM(G11:G14)</f>
        <v>664.01</v>
      </c>
      <c r="H15" s="19">
        <f>SUM(H11:H14)</f>
        <v>1431.4199999999998</v>
      </c>
      <c r="I15" s="20"/>
    </row>
    <row r="16" spans="3:9" ht="13.5" customHeight="1" thickBot="1">
      <c r="C16" s="35" t="s">
        <v>14</v>
      </c>
      <c r="D16" s="35"/>
      <c r="E16" s="35"/>
      <c r="F16" s="35"/>
      <c r="G16" s="35"/>
      <c r="H16" s="35"/>
      <c r="I16" s="35"/>
    </row>
    <row r="17" spans="3:9" ht="54.75" customHeight="1" thickBot="1">
      <c r="C17" s="21" t="s">
        <v>3</v>
      </c>
      <c r="D17" s="22" t="s">
        <v>28</v>
      </c>
      <c r="E17" s="23" t="s">
        <v>29</v>
      </c>
      <c r="F17" s="23" t="s">
        <v>30</v>
      </c>
      <c r="G17" s="23" t="s">
        <v>32</v>
      </c>
      <c r="H17" s="23" t="s">
        <v>31</v>
      </c>
      <c r="I17" s="22" t="s">
        <v>15</v>
      </c>
    </row>
    <row r="18" spans="3:9" ht="38.25" customHeight="1" thickBot="1">
      <c r="C18" s="9" t="s">
        <v>16</v>
      </c>
      <c r="D18" s="32">
        <v>0</v>
      </c>
      <c r="E18" s="24">
        <v>2008.2</v>
      </c>
      <c r="F18" s="24">
        <v>841.05</v>
      </c>
      <c r="G18" s="24">
        <f>+F18</f>
        <v>841.05</v>
      </c>
      <c r="H18" s="24">
        <f>+D18+E18-F18</f>
        <v>1167.15</v>
      </c>
      <c r="I18" s="25" t="s">
        <v>17</v>
      </c>
    </row>
    <row r="19" spans="3:9" ht="13.5" hidden="1" thickBot="1">
      <c r="C19" s="12" t="s">
        <v>18</v>
      </c>
      <c r="D19" s="32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19</v>
      </c>
      <c r="D20" s="32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13.5" thickBot="1">
      <c r="C21" s="12" t="s">
        <v>20</v>
      </c>
      <c r="D21" s="32">
        <v>0</v>
      </c>
      <c r="E21" s="14">
        <v>12547.8</v>
      </c>
      <c r="F21" s="14">
        <v>4342</v>
      </c>
      <c r="G21" s="24">
        <f>+F21</f>
        <v>4342</v>
      </c>
      <c r="H21" s="24">
        <f>+D21+E21-F21</f>
        <v>8205.8</v>
      </c>
      <c r="I21" s="26"/>
    </row>
    <row r="22" spans="3:9" ht="13.5" thickBot="1">
      <c r="C22" s="12" t="s">
        <v>21</v>
      </c>
      <c r="D22" s="32">
        <v>0</v>
      </c>
      <c r="E22" s="14">
        <v>1413.72</v>
      </c>
      <c r="F22" s="14">
        <v>592.08</v>
      </c>
      <c r="G22" s="24">
        <f>+F22</f>
        <v>592.08</v>
      </c>
      <c r="H22" s="24">
        <f>+D22+E22-F22</f>
        <v>821.64</v>
      </c>
      <c r="I22" s="26" t="s">
        <v>22</v>
      </c>
    </row>
    <row r="23" spans="3:9" ht="26.25" customHeight="1" hidden="1" thickBot="1">
      <c r="C23" s="12" t="s">
        <v>23</v>
      </c>
      <c r="D23" s="13"/>
      <c r="E23" s="15"/>
      <c r="F23" s="15"/>
      <c r="G23" s="15"/>
      <c r="H23" s="15"/>
      <c r="I23" s="26" t="s">
        <v>24</v>
      </c>
    </row>
    <row r="24" spans="3:9" ht="37.5" customHeight="1" hidden="1" thickBot="1">
      <c r="C24" s="12" t="s">
        <v>33</v>
      </c>
      <c r="D24" s="13"/>
      <c r="E24" s="15">
        <v>0</v>
      </c>
      <c r="F24" s="15">
        <v>0</v>
      </c>
      <c r="G24" s="15"/>
      <c r="H24" s="15"/>
      <c r="I24" s="26"/>
    </row>
    <row r="25" spans="3:9" ht="24.75" customHeight="1" hidden="1" thickBot="1">
      <c r="C25" s="12" t="s">
        <v>25</v>
      </c>
      <c r="D25" s="13"/>
      <c r="E25" s="15"/>
      <c r="F25" s="15"/>
      <c r="G25" s="15"/>
      <c r="H25" s="15"/>
      <c r="I25" s="26" t="s">
        <v>26</v>
      </c>
    </row>
    <row r="26" spans="3:9" s="27" customFormat="1" ht="17.25" customHeight="1" thickBot="1">
      <c r="C26" s="12" t="s">
        <v>13</v>
      </c>
      <c r="D26" s="19">
        <f>SUM(D18:D25)</f>
        <v>0</v>
      </c>
      <c r="E26" s="19">
        <f>SUM(E18:E25)</f>
        <v>15969.72</v>
      </c>
      <c r="F26" s="19">
        <f>SUM(F18:F25)</f>
        <v>5775.13</v>
      </c>
      <c r="G26" s="19">
        <f>SUM(G18:G25)</f>
        <v>5775.13</v>
      </c>
      <c r="H26" s="19">
        <f>SUM(H18:H25)</f>
        <v>10194.589999999998</v>
      </c>
      <c r="I26" s="13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28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29" t="s">
        <v>34</v>
      </c>
      <c r="D35" s="29"/>
      <c r="E35" s="29"/>
      <c r="F35" s="29"/>
      <c r="G35" s="29"/>
      <c r="H35" s="30">
        <f>+H15+H26</f>
        <v>11626.009999999998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2011-03-25T07:24:22Z</dcterms:created>
  <dcterms:modified xsi:type="dcterms:W3CDTF">2012-04-28T06:02:26Z</dcterms:modified>
  <cp:category/>
  <cp:version/>
  <cp:contentType/>
  <cp:contentStatus/>
</cp:coreProperties>
</file>