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<sst xmlns="http://schemas.openxmlformats.org/spreadsheetml/2006/main" count="42" uniqueCount="35">
  <si>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</si>
  <si>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</si>
  <si>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</si>
  <si>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 Выборгскому шоссе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</si>
  <si>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</si>
  <si>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</si>
  <si>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</si>
  <si>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</si>
  <si>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</si>
  <si>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</si>
  <si>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</si>
  <si>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</si>
  <si>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</si>
  <si>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</si>
  <si>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</si>
  <si>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</si>
  <si>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</si>
  <si>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</si>
  <si>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</si>
  <si>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</si>
  <si>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</si>
  <si>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</si>
  <si>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Н/2008-8 от 01.05.2008г.</t>
  </si>
  <si>
    <t>Текущий ремонт</t>
  </si>
  <si>
    <t>Капитальный ремонт</t>
  </si>
  <si>
    <t>Электричество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</si>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</sst>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25390625" style="30" customWidth="1"/>
    <col min="4" max="4" width="12.875" style="30" customWidth="1"/>
    <col min="5" max="5" width="11.375" style="30" customWidth="1"/>
    <col min="6" max="6" width="12.625" style="30" customWidth="1"/>
    <col min="7" max="7" width="11.375" style="30" customWidth="1"/>
    <col min="8" max="8" width="12.75390625" style="30" customWidth="1"/>
    <col min="9" max="9" width="28.00390625" style="30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3.5" thickBot="1">
      <c r="C7" s="37" t="s">
        <v>3</v>
      </c>
      <c r="D7" s="37"/>
      <c r="E7" s="37"/>
      <c r="F7" s="37"/>
      <c r="G7" s="37"/>
      <c r="H7" s="37"/>
      <c r="I7" s="37"/>
    </row>
    <row r="8" spans="3:9" ht="6" customHeight="1" hidden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39" t="s">
        <v>11</v>
      </c>
      <c r="D10" s="40"/>
      <c r="E10" s="40"/>
      <c r="F10" s="40"/>
      <c r="G10" s="40"/>
      <c r="H10" s="40"/>
      <c r="I10" s="41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42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5"/>
      <c r="I12" s="43"/>
    </row>
    <row r="13" spans="3:9" ht="13.5" customHeight="1" thickBot="1">
      <c r="C13" s="12" t="s">
        <v>15</v>
      </c>
      <c r="D13" s="16">
        <v>864.56</v>
      </c>
      <c r="E13" s="15">
        <f>1120.8</f>
        <v>1120.8</v>
      </c>
      <c r="F13" s="15">
        <v>1893.88</v>
      </c>
      <c r="G13" s="17">
        <f>+F13</f>
        <v>1893.88</v>
      </c>
      <c r="H13" s="18">
        <f>+D13+E13-F13</f>
        <v>91.47999999999979</v>
      </c>
      <c r="I13" s="42" t="s">
        <v>16</v>
      </c>
    </row>
    <row r="14" spans="3:9" ht="13.5" customHeight="1" thickBot="1">
      <c r="C14" s="12" t="s">
        <v>17</v>
      </c>
      <c r="D14" s="16">
        <v>566.8599999999999</v>
      </c>
      <c r="E14" s="15">
        <v>1207.08</v>
      </c>
      <c r="F14" s="15">
        <v>1693.7</v>
      </c>
      <c r="G14" s="17">
        <f>+F14</f>
        <v>1693.7</v>
      </c>
      <c r="H14" s="19">
        <f>+D14+E14-F14</f>
        <v>80.23999999999978</v>
      </c>
      <c r="I14" s="44"/>
    </row>
    <row r="15" spans="3:9" ht="13.5" thickBot="1">
      <c r="C15" s="12" t="s">
        <v>18</v>
      </c>
      <c r="D15" s="20">
        <f>SUM(D11:D14)</f>
        <v>1431.4199999999998</v>
      </c>
      <c r="E15" s="20">
        <f>SUM(E11:E14)</f>
        <v>2327.88</v>
      </c>
      <c r="F15" s="20">
        <f>SUM(F11:F14)</f>
        <v>3587.58</v>
      </c>
      <c r="G15" s="20">
        <f>SUM(G11:G14)</f>
        <v>3587.58</v>
      </c>
      <c r="H15" s="20">
        <f>SUM(H11:H14)</f>
        <v>171.71999999999957</v>
      </c>
      <c r="I15" s="21"/>
    </row>
    <row r="16" spans="3:9" ht="13.5" customHeight="1" thickBot="1">
      <c r="C16" s="40" t="s">
        <v>19</v>
      </c>
      <c r="D16" s="40"/>
      <c r="E16" s="40"/>
      <c r="F16" s="40"/>
      <c r="G16" s="40"/>
      <c r="H16" s="40"/>
      <c r="I16" s="40"/>
    </row>
    <row r="17" spans="3:9" ht="54.75" customHeight="1" thickBot="1">
      <c r="C17" s="22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3" t="s">
        <v>20</v>
      </c>
    </row>
    <row r="18" spans="3:9" ht="38.25" customHeight="1" thickBot="1">
      <c r="C18" s="9" t="s">
        <v>21</v>
      </c>
      <c r="D18" s="24">
        <v>1167.15</v>
      </c>
      <c r="E18" s="25">
        <v>2972.16</v>
      </c>
      <c r="F18" s="25">
        <v>3974.81</v>
      </c>
      <c r="G18" s="25">
        <f>+F18</f>
        <v>3974.81</v>
      </c>
      <c r="H18" s="25">
        <f>+D18+E18-F18</f>
        <v>164.49999999999955</v>
      </c>
      <c r="I18" s="24" t="s">
        <v>22</v>
      </c>
    </row>
    <row r="19" spans="3:9" ht="13.5" hidden="1" thickBot="1">
      <c r="C19" s="12" t="s">
        <v>23</v>
      </c>
      <c r="D19" s="16">
        <v>0</v>
      </c>
      <c r="E19" s="14"/>
      <c r="F19" s="14"/>
      <c r="G19" s="25">
        <f>+F19</f>
        <v>0</v>
      </c>
      <c r="H19" s="25">
        <f>+D19+E19-F19</f>
        <v>0</v>
      </c>
      <c r="I19" s="13"/>
    </row>
    <row r="20" spans="3:9" ht="13.5" hidden="1" thickBot="1">
      <c r="C20" s="22" t="s">
        <v>24</v>
      </c>
      <c r="D20" s="26">
        <v>0</v>
      </c>
      <c r="E20" s="14"/>
      <c r="F20" s="14"/>
      <c r="G20" s="25">
        <f>+F20</f>
        <v>0</v>
      </c>
      <c r="H20" s="25">
        <f>+D20+E20-F20</f>
        <v>0</v>
      </c>
      <c r="I20" s="13"/>
    </row>
    <row r="21" spans="3:9" ht="13.5" thickBot="1">
      <c r="C21" s="12" t="s">
        <v>25</v>
      </c>
      <c r="D21" s="16">
        <v>8205.8</v>
      </c>
      <c r="E21" s="14">
        <v>14448</v>
      </c>
      <c r="F21" s="14">
        <v>21713.8</v>
      </c>
      <c r="G21" s="25">
        <f>+F21</f>
        <v>21713.8</v>
      </c>
      <c r="H21" s="25">
        <f>+D21+E21-F21</f>
        <v>940</v>
      </c>
      <c r="I21" s="27"/>
    </row>
    <row r="22" spans="3:9" ht="13.5" thickBot="1">
      <c r="C22" s="12" t="s">
        <v>26</v>
      </c>
      <c r="D22" s="16">
        <v>821.64</v>
      </c>
      <c r="E22" s="14">
        <v>2425.8</v>
      </c>
      <c r="F22" s="14">
        <v>3113.18</v>
      </c>
      <c r="G22" s="25">
        <f>+F22</f>
        <v>3113.18</v>
      </c>
      <c r="H22" s="25">
        <f>+D22+E22-F22</f>
        <v>134.26000000000022</v>
      </c>
      <c r="I22" s="27" t="s">
        <v>27</v>
      </c>
    </row>
    <row r="23" spans="3:9" ht="26.25" customHeight="1" hidden="1" thickBot="1">
      <c r="C23" s="12" t="s">
        <v>28</v>
      </c>
      <c r="D23" s="13"/>
      <c r="E23" s="15"/>
      <c r="F23" s="15"/>
      <c r="G23" s="15"/>
      <c r="H23" s="15"/>
      <c r="I23" s="27" t="s">
        <v>29</v>
      </c>
    </row>
    <row r="24" spans="3:9" ht="25.5" customHeight="1" thickBot="1">
      <c r="C24" s="22" t="s">
        <v>30</v>
      </c>
      <c r="D24" s="28">
        <v>0</v>
      </c>
      <c r="E24" s="15">
        <f>665.22-5.51</f>
        <v>659.71</v>
      </c>
      <c r="F24" s="15">
        <v>617.34</v>
      </c>
      <c r="G24" s="25">
        <f>+F24</f>
        <v>617.34</v>
      </c>
      <c r="H24" s="25">
        <f>+D24+E24-F24</f>
        <v>42.370000000000005</v>
      </c>
      <c r="I24" s="27"/>
    </row>
    <row r="25" spans="3:9" ht="24.75" customHeight="1" hidden="1" thickBot="1">
      <c r="C25" s="12" t="s">
        <v>31</v>
      </c>
      <c r="D25" s="13"/>
      <c r="E25" s="15"/>
      <c r="F25" s="15"/>
      <c r="G25" s="15"/>
      <c r="H25" s="15"/>
      <c r="I25" s="27" t="s">
        <v>32</v>
      </c>
    </row>
    <row r="26" spans="3:9" s="29" customFormat="1" ht="17.25" customHeight="1" thickBot="1">
      <c r="C26" s="12" t="s">
        <v>18</v>
      </c>
      <c r="D26" s="20">
        <f>SUM(D18:D25)</f>
        <v>10194.589999999998</v>
      </c>
      <c r="E26" s="20">
        <f>SUM(E18:E25)</f>
        <v>20505.67</v>
      </c>
      <c r="F26" s="20">
        <f>SUM(F18:F25)</f>
        <v>29419.13</v>
      </c>
      <c r="G26" s="20">
        <f>SUM(G18:G25)</f>
        <v>29419.13</v>
      </c>
      <c r="H26" s="20">
        <f>SUM(H18:H25)</f>
        <v>1281.1299999999997</v>
      </c>
      <c r="I26" s="13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31" t="s">
        <v>33</v>
      </c>
      <c r="D35" s="31"/>
      <c r="E35" s="31"/>
      <c r="F35" s="31"/>
      <c r="G35" s="31"/>
      <c r="H35" s="32">
        <f>+H15+H26</f>
        <v>1452.8499999999992</v>
      </c>
    </row>
    <row r="36" spans="3:4" ht="15">
      <c r="C36" s="33" t="s">
        <v>34</v>
      </c>
      <c r="D36" s="33"/>
    </row>
    <row r="37" spans="3:9" ht="12.75" customHeight="1">
      <c r="C37" s="34"/>
      <c r="D37" s="35"/>
      <c r="E37" s="35"/>
      <c r="F37" s="35"/>
      <c r="G37" s="35"/>
      <c r="H37" s="35"/>
      <c r="I37" s="35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2011-03-25T07:24:22Z</dcterms:created>
  <dcterms:modified xsi:type="dcterms:W3CDTF">2011-04-12T13:18:29Z</dcterms:modified>
  <cp:category/>
  <cp:version/>
  <cp:contentType/>
  <cp:contentStatus/>
</cp:coreProperties>
</file>