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<sst xmlns="http://schemas.openxmlformats.org/spreadsheetml/2006/main" count="60" uniqueCount="52">
  <si>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</si>
  <si>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</si>
  <si>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</si>
  <si>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4а  по ул. Юбилейная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</si>
  <si>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</si>
  <si>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</si>
  <si>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</si>
  <si>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</si>
  <si>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</si>
  <si>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</si>
  <si>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подрядчика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</si>
  <si>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</si>
  <si>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</si>
  <si>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</si>
  <si>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</si>
  <si>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</si>
  <si>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Оплата по договору  №  В/224-05-08 от 01.05.08г. с 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</si>
  <si>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</si>
  <si>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</si>
  <si>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</si>
  <si>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Упр. и сод.общего им-ва</t>
  </si>
  <si>
    <t>ООО "УЮТ-СЕРВИС", договор управления № Н/2008-67 от 01.05.2008г.</t>
  </si>
  <si>
    <t>Доп.работы по текущему ремонту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</si>
  <si>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</si>
  <si>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</si>
  <si>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</si>
  <si>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</si>
  <si>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</si>
  <si>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</si>
  <si>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</si>
  <si>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</si>
  <si>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</si>
  <si>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</si>
  <si>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Наем жилого помещения</t>
  </si>
  <si>
    <t>Оплата по договору № 404-14/-ХI.08 от 01.05.2008г. С КУМИ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</si>
  <si>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</si>
  <si>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</si>
  <si>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</si>
  <si>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</si>
  <si>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</si>
  <si>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4а по ул. Юбилейная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</si>
  <si>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</si>
  <si>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</si>
  <si>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</si>
  <si>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</si>
  <si>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</si>
  <si>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</si>
  <si>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</si>
  <si>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</si>
  <si>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</si>
  <si>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10 </t>
    </r>
    <r>
      <rPr>
        <sz val="10"/>
        <rFont val="Arial Cyr"/>
        <family val="0"/>
      </rPr>
      <t>тыс.рублей, в том числе:</t>
    </r>
  </si>
  <si>
    <t>огнезащита дерев. конструкции - 10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</si>
</sst>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2" fillId="0" borderId="0" xfId="52">
      <alignment/>
      <protection/>
    </xf>
    <xf numFmtId="0" fontId="32" fillId="0" borderId="18" xfId="52" applyBorder="1" applyAlignment="1">
      <alignment horizontal="center" vertical="center" wrapText="1"/>
      <protection/>
    </xf>
    <xf numFmtId="0" fontId="32" fillId="0" borderId="18" xfId="52" applyFont="1" applyBorder="1" applyAlignment="1">
      <alignment horizontal="center" vertical="center" wrapText="1"/>
      <protection/>
    </xf>
    <xf numFmtId="0" fontId="40" fillId="0" borderId="18" xfId="52" applyFont="1" applyBorder="1" applyAlignment="1">
      <alignment horizontal="center" vertical="center"/>
      <protection/>
    </xf>
    <xf numFmtId="0" fontId="32" fillId="0" borderId="0" xfId="52" applyBorder="1">
      <alignment/>
      <protection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8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2.25390625" style="29" customWidth="1"/>
    <col min="4" max="4" width="12.625" style="29" customWidth="1"/>
    <col min="5" max="5" width="11.00390625" style="29" customWidth="1"/>
    <col min="6" max="6" width="14.125" style="29" customWidth="1"/>
    <col min="7" max="7" width="12.25390625" style="29" customWidth="1"/>
    <col min="8" max="8" width="12.75390625" style="29" customWidth="1"/>
    <col min="9" max="9" width="22.75390625" style="29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4" t="s">
        <v>1</v>
      </c>
      <c r="D5" s="44"/>
      <c r="E5" s="44"/>
      <c r="F5" s="44"/>
      <c r="G5" s="44"/>
      <c r="H5" s="44"/>
      <c r="I5" s="44"/>
    </row>
    <row r="6" spans="3:9" ht="12.75">
      <c r="C6" s="45" t="s">
        <v>2</v>
      </c>
      <c r="D6" s="45"/>
      <c r="E6" s="45"/>
      <c r="F6" s="45"/>
      <c r="G6" s="45"/>
      <c r="H6" s="45"/>
      <c r="I6" s="45"/>
    </row>
    <row r="7" spans="3:9" ht="13.5" thickBot="1">
      <c r="C7" s="45" t="s">
        <v>3</v>
      </c>
      <c r="D7" s="45"/>
      <c r="E7" s="45"/>
      <c r="F7" s="45"/>
      <c r="G7" s="45"/>
      <c r="H7" s="45"/>
      <c r="I7" s="45"/>
    </row>
    <row r="8" spans="3:9" ht="6" customHeight="1" hidden="1" thickBot="1">
      <c r="C8" s="40"/>
      <c r="D8" s="40"/>
      <c r="E8" s="40"/>
      <c r="F8" s="40"/>
      <c r="G8" s="40"/>
      <c r="H8" s="40"/>
      <c r="I8" s="40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hidden="1" thickBot="1">
      <c r="C10" s="41" t="s">
        <v>11</v>
      </c>
      <c r="D10" s="42"/>
      <c r="E10" s="42"/>
      <c r="F10" s="42"/>
      <c r="G10" s="42"/>
      <c r="H10" s="42"/>
      <c r="I10" s="43"/>
    </row>
    <row r="11" spans="3:9" ht="13.5" customHeight="1" hidden="1" thickBot="1">
      <c r="C11" s="12" t="s">
        <v>12</v>
      </c>
      <c r="D11" s="13"/>
      <c r="E11" s="14"/>
      <c r="F11" s="15"/>
      <c r="G11" s="15"/>
      <c r="H11" s="15"/>
      <c r="I11" s="48" t="s">
        <v>13</v>
      </c>
    </row>
    <row r="12" spans="3:9" ht="13.5" customHeight="1" hidden="1" thickBot="1">
      <c r="C12" s="12" t="s">
        <v>14</v>
      </c>
      <c r="D12" s="13"/>
      <c r="E12" s="16"/>
      <c r="F12" s="16"/>
      <c r="G12" s="16"/>
      <c r="H12" s="17"/>
      <c r="I12" s="49"/>
    </row>
    <row r="13" spans="3:9" ht="13.5" customHeight="1" hidden="1" thickBot="1">
      <c r="C13" s="12" t="s">
        <v>15</v>
      </c>
      <c r="D13" s="13"/>
      <c r="E13" s="16"/>
      <c r="F13" s="18"/>
      <c r="G13" s="18"/>
      <c r="H13" s="19"/>
      <c r="I13" s="46" t="s">
        <v>16</v>
      </c>
    </row>
    <row r="14" spans="3:9" ht="13.5" customHeight="1" hidden="1" thickBot="1">
      <c r="C14" s="12" t="s">
        <v>17</v>
      </c>
      <c r="D14" s="13"/>
      <c r="E14" s="16"/>
      <c r="F14" s="16"/>
      <c r="G14" s="16"/>
      <c r="H14" s="16"/>
      <c r="I14" s="47"/>
    </row>
    <row r="15" spans="3:9" ht="13.5" hidden="1" thickBot="1">
      <c r="C15" s="12" t="s">
        <v>18</v>
      </c>
      <c r="D15" s="13"/>
      <c r="E15" s="20">
        <f>SUM(E11:E14)</f>
        <v>0</v>
      </c>
      <c r="F15" s="20">
        <f>SUM(F11:F14)</f>
        <v>0</v>
      </c>
      <c r="G15" s="20"/>
      <c r="H15" s="20">
        <f>SUM(H11:H14)</f>
        <v>0</v>
      </c>
      <c r="I15" s="12"/>
    </row>
    <row r="16" spans="3:9" ht="13.5" customHeight="1" thickBot="1">
      <c r="C16" s="42" t="s">
        <v>19</v>
      </c>
      <c r="D16" s="42"/>
      <c r="E16" s="42"/>
      <c r="F16" s="42"/>
      <c r="G16" s="42"/>
      <c r="H16" s="42"/>
      <c r="I16" s="42"/>
    </row>
    <row r="17" spans="3:9" ht="55.5" customHeight="1" hidden="1" thickBot="1">
      <c r="C17" s="21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22" t="s">
        <v>10</v>
      </c>
    </row>
    <row r="18" spans="3:9" ht="42.75" customHeight="1" thickBot="1">
      <c r="C18" s="9" t="s">
        <v>20</v>
      </c>
      <c r="D18" s="23">
        <v>3924.1900000000005</v>
      </c>
      <c r="E18" s="24">
        <v>4884</v>
      </c>
      <c r="F18" s="24">
        <v>1411.92</v>
      </c>
      <c r="G18" s="24">
        <f aca="true" t="shared" si="0" ref="G18:G24">+F18</f>
        <v>1411.92</v>
      </c>
      <c r="H18" s="24">
        <f aca="true" t="shared" si="1" ref="H18:H24">+D18+E18-F18</f>
        <v>7396.27</v>
      </c>
      <c r="I18" s="25" t="s">
        <v>21</v>
      </c>
    </row>
    <row r="19" spans="3:9" ht="26.25" thickBot="1">
      <c r="C19" s="12" t="s">
        <v>22</v>
      </c>
      <c r="D19" s="26">
        <v>0</v>
      </c>
      <c r="E19" s="14">
        <v>10005.6</v>
      </c>
      <c r="F19" s="14">
        <v>2892.48</v>
      </c>
      <c r="G19" s="24">
        <v>10000</v>
      </c>
      <c r="H19" s="24">
        <f t="shared" si="1"/>
        <v>7113.120000000001</v>
      </c>
      <c r="I19" s="13"/>
    </row>
    <row r="20" spans="3:9" ht="13.5" hidden="1" thickBot="1">
      <c r="C20" s="21" t="s">
        <v>23</v>
      </c>
      <c r="D20" s="22"/>
      <c r="E20" s="14"/>
      <c r="F20" s="14"/>
      <c r="G20" s="24">
        <f t="shared" si="0"/>
        <v>0</v>
      </c>
      <c r="H20" s="24">
        <f t="shared" si="1"/>
        <v>0</v>
      </c>
      <c r="I20" s="13"/>
    </row>
    <row r="21" spans="3:9" ht="45.75" hidden="1" thickBot="1">
      <c r="C21" s="12" t="s">
        <v>24</v>
      </c>
      <c r="D21" s="13"/>
      <c r="E21" s="14"/>
      <c r="F21" s="14"/>
      <c r="G21" s="24">
        <f t="shared" si="0"/>
        <v>0</v>
      </c>
      <c r="H21" s="24">
        <f t="shared" si="1"/>
        <v>0</v>
      </c>
      <c r="I21" s="27" t="s">
        <v>25</v>
      </c>
    </row>
    <row r="22" spans="3:9" ht="13.5" thickBot="1">
      <c r="C22" s="12" t="s">
        <v>26</v>
      </c>
      <c r="D22" s="26">
        <v>0</v>
      </c>
      <c r="E22" s="14">
        <v>3986.4</v>
      </c>
      <c r="F22" s="14">
        <v>1152.48</v>
      </c>
      <c r="G22" s="24">
        <f t="shared" si="0"/>
        <v>1152.48</v>
      </c>
      <c r="H22" s="24">
        <f t="shared" si="1"/>
        <v>2833.92</v>
      </c>
      <c r="I22" s="27" t="s">
        <v>27</v>
      </c>
    </row>
    <row r="23" spans="3:9" ht="26.25" customHeight="1" hidden="1" thickBot="1">
      <c r="C23" s="12" t="s">
        <v>28</v>
      </c>
      <c r="D23" s="26">
        <v>0</v>
      </c>
      <c r="E23" s="16"/>
      <c r="F23" s="16"/>
      <c r="G23" s="24">
        <f t="shared" si="0"/>
        <v>0</v>
      </c>
      <c r="H23" s="24">
        <f t="shared" si="1"/>
        <v>0</v>
      </c>
      <c r="I23" s="27" t="s">
        <v>29</v>
      </c>
    </row>
    <row r="24" spans="3:9" ht="27" customHeight="1" thickBot="1">
      <c r="C24" s="21" t="s">
        <v>30</v>
      </c>
      <c r="D24" s="26">
        <v>0</v>
      </c>
      <c r="E24" s="16">
        <f>566.16-1.9</f>
        <v>564.26</v>
      </c>
      <c r="F24" s="16">
        <v>163.13</v>
      </c>
      <c r="G24" s="24">
        <f t="shared" si="0"/>
        <v>163.13</v>
      </c>
      <c r="H24" s="24">
        <f t="shared" si="1"/>
        <v>401.13</v>
      </c>
      <c r="I24" s="27"/>
    </row>
    <row r="25" spans="3:9" ht="24.75" customHeight="1" hidden="1" thickBot="1">
      <c r="C25" s="12" t="s">
        <v>31</v>
      </c>
      <c r="D25" s="13"/>
      <c r="E25" s="16"/>
      <c r="F25" s="16"/>
      <c r="G25" s="16"/>
      <c r="H25" s="16"/>
      <c r="I25" s="27" t="s">
        <v>32</v>
      </c>
    </row>
    <row r="26" spans="3:9" ht="21" customHeight="1" hidden="1" thickBot="1">
      <c r="C26" s="21" t="s">
        <v>33</v>
      </c>
      <c r="D26" s="22"/>
      <c r="E26" s="14"/>
      <c r="F26" s="14"/>
      <c r="G26" s="24">
        <f>+F26</f>
        <v>0</v>
      </c>
      <c r="H26" s="24">
        <f>+D26+E26-F26</f>
        <v>0</v>
      </c>
      <c r="I26" s="27" t="s">
        <v>34</v>
      </c>
    </row>
    <row r="27" spans="3:9" s="28" customFormat="1" ht="17.25" customHeight="1" thickBot="1">
      <c r="C27" s="12" t="s">
        <v>18</v>
      </c>
      <c r="D27" s="20">
        <f>SUM(D18:D25)</f>
        <v>3924.1900000000005</v>
      </c>
      <c r="E27" s="20">
        <f>SUM(E18:E25)</f>
        <v>19440.26</v>
      </c>
      <c r="F27" s="20">
        <f>SUM(F18:F25)</f>
        <v>5620.009999999999</v>
      </c>
      <c r="G27" s="20">
        <f>SUM(G18:G25)</f>
        <v>12727.529999999999</v>
      </c>
      <c r="H27" s="20">
        <f>SUM(H18:H25)</f>
        <v>17744.440000000002</v>
      </c>
      <c r="I27" s="13"/>
    </row>
    <row r="28" ht="12.75" customHeight="1" hidden="1"/>
    <row r="29" ht="12.75" customHeight="1" hidden="1">
      <c r="E29" s="7"/>
    </row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3:8" ht="21" customHeight="1">
      <c r="C36" s="30" t="s">
        <v>35</v>
      </c>
      <c r="D36" s="30"/>
      <c r="E36" s="30"/>
      <c r="F36" s="30"/>
      <c r="G36" s="30"/>
      <c r="H36" s="31">
        <f>+H27</f>
        <v>17744.440000000002</v>
      </c>
    </row>
    <row r="37" spans="3:4" ht="15">
      <c r="C37" s="32" t="s">
        <v>36</v>
      </c>
      <c r="D37" s="32"/>
    </row>
    <row r="38" spans="3:9" ht="15" customHeight="1">
      <c r="C38" s="33" t="s">
        <v>37</v>
      </c>
      <c r="D38" s="34"/>
      <c r="E38" s="8"/>
      <c r="F38" s="8"/>
      <c r="G38" s="8"/>
      <c r="H38" s="8"/>
      <c r="I38" s="8"/>
    </row>
  </sheetData>
  <sheetProtection/>
  <mergeCells count="8">
    <mergeCell ref="C5:I5"/>
    <mergeCell ref="C6:I6"/>
    <mergeCell ref="C7:I7"/>
    <mergeCell ref="C8:I8"/>
    <mergeCell ref="C10:I10"/>
    <mergeCell ref="I11:I12"/>
    <mergeCell ref="I13:I14"/>
    <mergeCell ref="C16:I1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5" customWidth="1"/>
    <col min="2" max="2" width="13.25390625" style="35" customWidth="1"/>
    <col min="3" max="3" width="13.875" style="35" customWidth="1"/>
    <col min="4" max="4" width="14.00390625" style="35" customWidth="1"/>
    <col min="5" max="5" width="13.875" style="35" customWidth="1"/>
    <col min="6" max="6" width="14.875" style="35" customWidth="1"/>
    <col min="7" max="7" width="15.875" style="35" customWidth="1"/>
    <col min="8" max="8" width="13.75390625" style="35" customWidth="1"/>
    <col min="9" max="16384" width="9.125" style="35" customWidth="1"/>
  </cols>
  <sheetData>
    <row r="1" spans="1:8" ht="15">
      <c r="A1" s="50" t="s">
        <v>38</v>
      </c>
      <c r="B1" s="50"/>
      <c r="C1" s="50"/>
      <c r="D1" s="50"/>
      <c r="E1" s="50"/>
      <c r="F1" s="50"/>
      <c r="G1" s="50"/>
      <c r="H1" s="50"/>
    </row>
    <row r="2" spans="1:8" ht="15">
      <c r="A2" s="50" t="s">
        <v>39</v>
      </c>
      <c r="B2" s="50"/>
      <c r="C2" s="50"/>
      <c r="D2" s="50"/>
      <c r="E2" s="50"/>
      <c r="F2" s="50"/>
      <c r="G2" s="50"/>
      <c r="H2" s="50"/>
    </row>
    <row r="3" spans="1:8" ht="15">
      <c r="A3" s="50" t="s">
        <v>40</v>
      </c>
      <c r="B3" s="50"/>
      <c r="C3" s="50"/>
      <c r="D3" s="50"/>
      <c r="E3" s="50"/>
      <c r="F3" s="50"/>
      <c r="G3" s="50"/>
      <c r="H3" s="50"/>
    </row>
    <row r="4" spans="1:8" ht="60">
      <c r="A4" s="36" t="s">
        <v>41</v>
      </c>
      <c r="B4" s="37" t="s">
        <v>42</v>
      </c>
      <c r="C4" s="37" t="s">
        <v>43</v>
      </c>
      <c r="D4" s="37" t="s">
        <v>44</v>
      </c>
      <c r="E4" s="37" t="s">
        <v>45</v>
      </c>
      <c r="F4" s="37" t="s">
        <v>46</v>
      </c>
      <c r="G4" s="37" t="s">
        <v>47</v>
      </c>
      <c r="H4" s="36" t="s">
        <v>48</v>
      </c>
    </row>
    <row r="5" spans="1:8" ht="15">
      <c r="A5" s="38" t="s">
        <v>49</v>
      </c>
      <c r="B5" s="38">
        <v>0</v>
      </c>
      <c r="C5" s="38">
        <v>10.01</v>
      </c>
      <c r="D5" s="38">
        <v>2.89</v>
      </c>
      <c r="E5" s="38">
        <v>0</v>
      </c>
      <c r="F5" s="38">
        <v>10</v>
      </c>
      <c r="G5" s="38">
        <v>7.11</v>
      </c>
      <c r="H5" s="38">
        <f>B5+C5+E5-F5</f>
        <v>0.009999999999999787</v>
      </c>
    </row>
    <row r="7" ht="15">
      <c r="A7" s="35" t="s">
        <v>50</v>
      </c>
    </row>
    <row r="8" spans="1:5" ht="15">
      <c r="A8" s="35" t="s">
        <v>51</v>
      </c>
      <c r="C8" s="39"/>
      <c r="D8" s="39"/>
      <c r="E8" s="39"/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2011-03-25T07:09:48Z</dcterms:created>
  <dcterms:modified xsi:type="dcterms:W3CDTF">2011-04-12T13:20:30Z</dcterms:modified>
  <cp:category/>
  <cp:version/>
  <cp:contentType/>
  <cp:contentStatus/>
</cp:coreProperties>
</file>