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<sst xmlns="http://schemas.openxmlformats.org/spreadsheetml/2006/main" count="71" uniqueCount="63">
  <si>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</si>
  <si>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</si>
  <si>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</si>
  <si>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Юбилейная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</si>
  <si>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</si>
  <si>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</si>
  <si>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</si>
  <si>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</si>
  <si>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</si>
  <si>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</si>
  <si>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</si>
  <si>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</si>
  <si>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</si>
  <si>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</si>
  <si>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</si>
  <si>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</si>
  <si>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</si>
  <si>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</si>
  <si>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</si>
  <si>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</si>
  <si>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</si>
  <si>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</si>
  <si>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Н/2008-68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</si>
  <si>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</si>
  <si>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</si>
  <si>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</si>
  <si>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</si>
  <si>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</si>
  <si>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</si>
  <si>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</si>
  <si>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</si>
  <si>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</si>
  <si>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</si>
  <si>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</si>
  <si>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</si>
  <si>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</si>
  <si>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</si>
  <si>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</si>
  <si>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</si>
  <si>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 по ул. Юбилейная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</si>
  <si>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</si>
  <si>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</si>
  <si>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</si>
  <si>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</si>
  <si>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</si>
  <si>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</si>
  <si>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</si>
  <si>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</si>
  <si>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</si>
  <si>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</si>
  <si>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</si>
  <si>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Юбилейная, д. 6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</si>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</sst>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0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41" customWidth="1"/>
    <col min="4" max="4" width="12.75390625" style="41" customWidth="1"/>
    <col min="5" max="5" width="11.00390625" style="41" customWidth="1"/>
    <col min="6" max="6" width="14.625" style="41" customWidth="1"/>
    <col min="7" max="7" width="13.00390625" style="41" customWidth="1"/>
    <col min="8" max="8" width="12.875" style="41" customWidth="1"/>
    <col min="9" max="9" width="22.75390625" style="4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7" t="s">
        <v>1</v>
      </c>
      <c r="D5" s="57"/>
      <c r="E5" s="57"/>
      <c r="F5" s="57"/>
      <c r="G5" s="57"/>
      <c r="H5" s="57"/>
      <c r="I5" s="57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3.5" thickBot="1">
      <c r="C7" s="58" t="s">
        <v>3</v>
      </c>
      <c r="D7" s="58"/>
      <c r="E7" s="58"/>
      <c r="F7" s="58"/>
      <c r="G7" s="58"/>
      <c r="H7" s="58"/>
      <c r="I7" s="58"/>
    </row>
    <row r="8" spans="3:9" ht="6" customHeight="1" hidden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60" t="s">
        <v>11</v>
      </c>
      <c r="D10" s="61"/>
      <c r="E10" s="61"/>
      <c r="F10" s="61"/>
      <c r="G10" s="61"/>
      <c r="H10" s="61"/>
      <c r="I10" s="62"/>
    </row>
    <row r="11" spans="3:9" ht="13.5" customHeight="1" hidden="1" thickBot="1">
      <c r="C11" s="11" t="s">
        <v>12</v>
      </c>
      <c r="D11" s="12"/>
      <c r="E11" s="13"/>
      <c r="F11" s="14"/>
      <c r="G11" s="14"/>
      <c r="H11" s="14"/>
      <c r="I11" s="63" t="s">
        <v>13</v>
      </c>
    </row>
    <row r="12" spans="3:9" ht="13.5" customHeight="1" hidden="1" thickBot="1">
      <c r="C12" s="11" t="s">
        <v>14</v>
      </c>
      <c r="D12" s="12"/>
      <c r="E12" s="15"/>
      <c r="F12" s="15"/>
      <c r="G12" s="15"/>
      <c r="H12" s="15"/>
      <c r="I12" s="64"/>
    </row>
    <row r="13" spans="3:9" ht="13.5" customHeight="1" thickBot="1">
      <c r="C13" s="11" t="s">
        <v>15</v>
      </c>
      <c r="D13" s="16">
        <v>592.5499999999993</v>
      </c>
      <c r="E13" s="17">
        <v>11608.92</v>
      </c>
      <c r="F13" s="17">
        <v>11879</v>
      </c>
      <c r="G13" s="18">
        <f>+F13</f>
        <v>11879</v>
      </c>
      <c r="H13" s="19">
        <f>+D13+E13-F13</f>
        <v>322.46999999999935</v>
      </c>
      <c r="I13" s="65" t="s">
        <v>16</v>
      </c>
    </row>
    <row r="14" spans="3:9" ht="13.5" customHeight="1" thickBot="1">
      <c r="C14" s="11" t="s">
        <v>17</v>
      </c>
      <c r="D14" s="16">
        <v>40.81000000000006</v>
      </c>
      <c r="E14" s="17">
        <v>799.2</v>
      </c>
      <c r="F14" s="17">
        <v>817.81</v>
      </c>
      <c r="G14" s="18">
        <f>+F14</f>
        <v>817.81</v>
      </c>
      <c r="H14" s="20">
        <f>+D14+E14-F14</f>
        <v>22.20000000000016</v>
      </c>
      <c r="I14" s="66"/>
    </row>
    <row r="15" spans="3:9" ht="13.5" thickBot="1">
      <c r="C15" s="11" t="s">
        <v>18</v>
      </c>
      <c r="D15" s="21">
        <f>SUM(D11:D14)</f>
        <v>633.3599999999993</v>
      </c>
      <c r="E15" s="21">
        <f>SUM(E11:E14)</f>
        <v>12408.12</v>
      </c>
      <c r="F15" s="21">
        <f>SUM(F11:F14)</f>
        <v>12696.81</v>
      </c>
      <c r="G15" s="21">
        <f>SUM(G11:G14)</f>
        <v>12696.81</v>
      </c>
      <c r="H15" s="21">
        <f>SUM(H11:H14)</f>
        <v>344.6699999999995</v>
      </c>
      <c r="I15" s="22"/>
    </row>
    <row r="16" spans="3:9" ht="13.5" customHeight="1" thickBot="1">
      <c r="C16" s="67" t="s">
        <v>19</v>
      </c>
      <c r="D16" s="67"/>
      <c r="E16" s="67"/>
      <c r="F16" s="67"/>
      <c r="G16" s="67"/>
      <c r="H16" s="67"/>
      <c r="I16" s="67"/>
    </row>
    <row r="17" spans="3:9" ht="63.75" customHeight="1" thickBot="1">
      <c r="C17" s="23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24" t="s">
        <v>20</v>
      </c>
    </row>
    <row r="18" spans="3:9" ht="39" thickBot="1">
      <c r="C18" s="8" t="s">
        <v>21</v>
      </c>
      <c r="D18" s="25">
        <v>183.40000000000055</v>
      </c>
      <c r="E18" s="26">
        <v>3237</v>
      </c>
      <c r="F18" s="26">
        <v>3368.65</v>
      </c>
      <c r="G18" s="26">
        <f>+F18</f>
        <v>3368.65</v>
      </c>
      <c r="H18" s="26">
        <f>+D18+E18-F18</f>
        <v>51.750000000000455</v>
      </c>
      <c r="I18" s="27" t="s">
        <v>22</v>
      </c>
    </row>
    <row r="19" spans="3:9" ht="26.25" thickBot="1">
      <c r="C19" s="11" t="s">
        <v>23</v>
      </c>
      <c r="D19" s="16">
        <v>0</v>
      </c>
      <c r="E19" s="13">
        <v>9995.76</v>
      </c>
      <c r="F19" s="13">
        <v>9835.96</v>
      </c>
      <c r="G19" s="26">
        <v>10000</v>
      </c>
      <c r="H19" s="26">
        <f>+D19+E19-F19</f>
        <v>159.8000000000011</v>
      </c>
      <c r="I19" s="12"/>
    </row>
    <row r="20" spans="3:9" ht="13.5" thickBot="1">
      <c r="C20" s="23" t="s">
        <v>24</v>
      </c>
      <c r="D20" s="28">
        <v>0</v>
      </c>
      <c r="E20" s="13">
        <v>2848.32</v>
      </c>
      <c r="F20" s="13">
        <v>2848.32</v>
      </c>
      <c r="G20" s="26">
        <v>0</v>
      </c>
      <c r="H20" s="26">
        <f>+D20+E20-F20</f>
        <v>0</v>
      </c>
      <c r="I20" s="29"/>
    </row>
    <row r="21" spans="3:9" ht="45.75" hidden="1" thickBot="1">
      <c r="C21" s="11" t="s">
        <v>25</v>
      </c>
      <c r="D21" s="16">
        <v>0</v>
      </c>
      <c r="E21" s="13"/>
      <c r="F21" s="13"/>
      <c r="G21" s="26">
        <f>+F21</f>
        <v>0</v>
      </c>
      <c r="H21" s="26">
        <f>+D21+E21-F21</f>
        <v>0</v>
      </c>
      <c r="I21" s="29" t="s">
        <v>26</v>
      </c>
    </row>
    <row r="22" spans="3:9" ht="18.75" customHeight="1" thickBot="1">
      <c r="C22" s="11" t="s">
        <v>27</v>
      </c>
      <c r="D22" s="16">
        <v>92.75</v>
      </c>
      <c r="E22" s="13">
        <v>3910.2</v>
      </c>
      <c r="F22" s="13">
        <v>3940.44</v>
      </c>
      <c r="G22" s="26">
        <f>+F22</f>
        <v>3940.44</v>
      </c>
      <c r="H22" s="26">
        <f>+D22+E22-F22</f>
        <v>62.50999999999976</v>
      </c>
      <c r="I22" s="30" t="s">
        <v>28</v>
      </c>
    </row>
    <row r="23" spans="3:9" ht="26.25" customHeight="1" hidden="1" thickBot="1">
      <c r="C23" s="11" t="s">
        <v>29</v>
      </c>
      <c r="D23" s="12"/>
      <c r="E23" s="15"/>
      <c r="F23" s="15"/>
      <c r="G23" s="15"/>
      <c r="H23" s="15"/>
      <c r="I23" s="29" t="s">
        <v>30</v>
      </c>
    </row>
    <row r="24" spans="3:9" ht="25.5" customHeight="1" thickBot="1">
      <c r="C24" s="23" t="s">
        <v>31</v>
      </c>
      <c r="D24" s="31">
        <v>0</v>
      </c>
      <c r="E24" s="15">
        <f>972-31.42</f>
        <v>940.58</v>
      </c>
      <c r="F24" s="15">
        <v>922.02</v>
      </c>
      <c r="G24" s="26">
        <f>+F24</f>
        <v>922.02</v>
      </c>
      <c r="H24" s="26">
        <f>+D24+E24-F24</f>
        <v>18.56000000000006</v>
      </c>
      <c r="I24" s="29"/>
    </row>
    <row r="25" spans="3:9" ht="24.75" customHeight="1" hidden="1" thickBot="1">
      <c r="C25" s="11" t="s">
        <v>32</v>
      </c>
      <c r="D25" s="12"/>
      <c r="E25" s="15"/>
      <c r="F25" s="15"/>
      <c r="G25" s="15"/>
      <c r="H25" s="15"/>
      <c r="I25" s="29" t="s">
        <v>33</v>
      </c>
    </row>
    <row r="26" spans="3:9" s="32" customFormat="1" ht="17.25" customHeight="1" thickBot="1">
      <c r="C26" s="11" t="s">
        <v>18</v>
      </c>
      <c r="D26" s="21">
        <f>SUM(D18:D25)</f>
        <v>276.15000000000055</v>
      </c>
      <c r="E26" s="21">
        <f>SUM(E18:E25)</f>
        <v>20931.86</v>
      </c>
      <c r="F26" s="21">
        <f>SUM(F18:F25)</f>
        <v>20915.39</v>
      </c>
      <c r="G26" s="21">
        <f>SUM(G18:G25)</f>
        <v>18231.11</v>
      </c>
      <c r="H26" s="21">
        <f>SUM(H18:H25)</f>
        <v>292.62000000000137</v>
      </c>
      <c r="I26" s="12"/>
    </row>
    <row r="27" spans="3:9" ht="12.75" customHeight="1" hidden="1">
      <c r="C27" s="33"/>
      <c r="D27" s="33"/>
      <c r="E27" s="33"/>
      <c r="F27" s="33"/>
      <c r="G27" s="33"/>
      <c r="H27" s="33"/>
      <c r="I27" s="33"/>
    </row>
    <row r="28" spans="3:9" ht="12.75" customHeight="1" hidden="1">
      <c r="C28" s="33"/>
      <c r="D28" s="33"/>
      <c r="E28" s="34"/>
      <c r="F28" s="33"/>
      <c r="G28" s="33"/>
      <c r="H28" s="33"/>
      <c r="I28" s="33"/>
    </row>
    <row r="29" spans="3:9" ht="12.75" customHeight="1" hidden="1">
      <c r="C29" s="33"/>
      <c r="D29" s="33"/>
      <c r="E29" s="33"/>
      <c r="F29" s="33"/>
      <c r="G29" s="33"/>
      <c r="H29" s="33"/>
      <c r="I29" s="33"/>
    </row>
    <row r="30" spans="3:9" ht="12.75" customHeight="1" hidden="1">
      <c r="C30" s="33"/>
      <c r="D30" s="33"/>
      <c r="E30" s="33"/>
      <c r="F30" s="33"/>
      <c r="G30" s="33"/>
      <c r="H30" s="33"/>
      <c r="I30" s="33"/>
    </row>
    <row r="31" spans="3:9" ht="12.75" customHeight="1" hidden="1">
      <c r="C31" s="33"/>
      <c r="D31" s="33"/>
      <c r="E31" s="33"/>
      <c r="F31" s="33"/>
      <c r="G31" s="33"/>
      <c r="H31" s="33"/>
      <c r="I31" s="33"/>
    </row>
    <row r="32" spans="3:9" ht="12.75" customHeight="1" hidden="1">
      <c r="C32" s="33"/>
      <c r="D32" s="33"/>
      <c r="E32" s="33"/>
      <c r="F32" s="33"/>
      <c r="G32" s="33"/>
      <c r="H32" s="33"/>
      <c r="I32" s="33"/>
    </row>
    <row r="33" spans="3:9" ht="12.75" customHeight="1" hidden="1">
      <c r="C33" s="33"/>
      <c r="D33" s="33"/>
      <c r="E33" s="33"/>
      <c r="F33" s="33"/>
      <c r="G33" s="33"/>
      <c r="H33" s="33"/>
      <c r="I33" s="33"/>
    </row>
    <row r="34" spans="3:9" ht="12.75" customHeight="1" hidden="1">
      <c r="C34" s="33"/>
      <c r="D34" s="33"/>
      <c r="E34" s="33"/>
      <c r="F34" s="33"/>
      <c r="G34" s="33"/>
      <c r="H34" s="33"/>
      <c r="I34" s="33"/>
    </row>
    <row r="35" spans="3:9" ht="21" customHeight="1">
      <c r="C35" s="35" t="s">
        <v>34</v>
      </c>
      <c r="D35" s="35"/>
      <c r="E35" s="35"/>
      <c r="F35" s="35"/>
      <c r="G35" s="35"/>
      <c r="H35" s="36">
        <f>+H15+H26</f>
        <v>637.2900000000009</v>
      </c>
      <c r="I35" s="33"/>
    </row>
    <row r="36" spans="3:9" ht="15">
      <c r="C36" s="37" t="s">
        <v>35</v>
      </c>
      <c r="D36" s="37"/>
      <c r="E36" s="33"/>
      <c r="F36" s="33"/>
      <c r="G36" s="33"/>
      <c r="H36" s="33"/>
      <c r="I36" s="33"/>
    </row>
    <row r="37" spans="3:9" ht="22.5" customHeight="1">
      <c r="C37" s="38" t="s">
        <v>36</v>
      </c>
      <c r="D37" s="39"/>
      <c r="E37" s="7"/>
      <c r="F37" s="7"/>
      <c r="G37" s="7"/>
      <c r="H37" s="7"/>
      <c r="I37" s="7"/>
    </row>
    <row r="38" spans="3:9" ht="14.25">
      <c r="C38" s="57"/>
      <c r="D38" s="57"/>
      <c r="E38" s="57"/>
      <c r="F38" s="57"/>
      <c r="G38" s="57"/>
      <c r="H38" s="57"/>
      <c r="I38" s="57"/>
    </row>
    <row r="39" spans="3:9" ht="12.75">
      <c r="C39" s="58"/>
      <c r="D39" s="58"/>
      <c r="E39" s="58"/>
      <c r="F39" s="58"/>
      <c r="G39" s="58"/>
      <c r="H39" s="58"/>
      <c r="I39" s="58"/>
    </row>
    <row r="40" spans="3:9" ht="12.75">
      <c r="C40" s="58"/>
      <c r="D40" s="58"/>
      <c r="E40" s="58"/>
      <c r="F40" s="58"/>
      <c r="G40" s="58"/>
      <c r="H40" s="58"/>
      <c r="I40" s="58"/>
    </row>
  </sheetData>
  <sheetProtection/>
  <mergeCells count="11">
    <mergeCell ref="I13:I14"/>
    <mergeCell ref="C16:I16"/>
    <mergeCell ref="C38:I38"/>
    <mergeCell ref="C39:I39"/>
    <mergeCell ref="C40:I40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2" customWidth="1"/>
    <col min="2" max="2" width="13.25390625" style="42" customWidth="1"/>
    <col min="3" max="3" width="13.875" style="42" customWidth="1"/>
    <col min="4" max="4" width="14.00390625" style="42" customWidth="1"/>
    <col min="5" max="5" width="13.875" style="42" customWidth="1"/>
    <col min="6" max="6" width="14.875" style="42" customWidth="1"/>
    <col min="7" max="7" width="15.875" style="42" customWidth="1"/>
    <col min="8" max="8" width="13.75390625" style="42" customWidth="1"/>
    <col min="9" max="16384" width="9.125" style="42" customWidth="1"/>
  </cols>
  <sheetData>
    <row r="1" spans="1:8" ht="15">
      <c r="A1" s="68" t="s">
        <v>37</v>
      </c>
      <c r="B1" s="68"/>
      <c r="C1" s="68"/>
      <c r="D1" s="68"/>
      <c r="E1" s="68"/>
      <c r="F1" s="68"/>
      <c r="G1" s="68"/>
      <c r="H1" s="68"/>
    </row>
    <row r="2" spans="1:8" ht="15">
      <c r="A2" s="68" t="s">
        <v>38</v>
      </c>
      <c r="B2" s="68"/>
      <c r="C2" s="68"/>
      <c r="D2" s="68"/>
      <c r="E2" s="68"/>
      <c r="F2" s="68"/>
      <c r="G2" s="68"/>
      <c r="H2" s="68"/>
    </row>
    <row r="3" spans="1:8" ht="15">
      <c r="A3" s="68" t="s">
        <v>39</v>
      </c>
      <c r="B3" s="68"/>
      <c r="C3" s="68"/>
      <c r="D3" s="68"/>
      <c r="E3" s="68"/>
      <c r="F3" s="68"/>
      <c r="G3" s="68"/>
      <c r="H3" s="68"/>
    </row>
    <row r="4" spans="1:8" ht="60">
      <c r="A4" s="43" t="s">
        <v>40</v>
      </c>
      <c r="B4" s="44" t="s">
        <v>41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3" t="s">
        <v>47</v>
      </c>
    </row>
    <row r="5" spans="1:8" ht="15">
      <c r="A5" s="45" t="s">
        <v>48</v>
      </c>
      <c r="B5" s="45">
        <v>0</v>
      </c>
      <c r="C5" s="45">
        <v>10</v>
      </c>
      <c r="D5" s="45">
        <v>9.84</v>
      </c>
      <c r="E5" s="45">
        <v>0</v>
      </c>
      <c r="F5" s="45">
        <v>10</v>
      </c>
      <c r="G5" s="45">
        <v>0.16</v>
      </c>
      <c r="H5" s="45">
        <f>B5+C5+E5-F5</f>
        <v>0</v>
      </c>
    </row>
    <row r="7" ht="15">
      <c r="A7" s="42" t="s">
        <v>49</v>
      </c>
    </row>
    <row r="8" spans="1:5" ht="15">
      <c r="A8" s="42" t="s">
        <v>50</v>
      </c>
      <c r="C8" s="46"/>
      <c r="D8" s="46"/>
      <c r="E8" s="46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9" t="s">
        <v>51</v>
      </c>
      <c r="B1" s="70"/>
      <c r="C1" s="70"/>
      <c r="D1" s="70"/>
      <c r="E1" s="70"/>
      <c r="F1" s="70"/>
      <c r="G1" s="70"/>
    </row>
    <row r="2" spans="1:7" ht="29.25" customHeight="1" thickBot="1">
      <c r="A2" s="71"/>
      <c r="B2" s="71"/>
      <c r="C2" s="71"/>
      <c r="D2" s="71"/>
      <c r="E2" s="71"/>
      <c r="F2" s="71"/>
      <c r="G2" s="71"/>
    </row>
    <row r="5" spans="1:7" ht="57.75" customHeight="1">
      <c r="A5" s="47" t="s">
        <v>52</v>
      </c>
      <c r="B5" s="47" t="s">
        <v>53</v>
      </c>
      <c r="C5" s="47" t="s">
        <v>54</v>
      </c>
      <c r="D5" s="47" t="s">
        <v>55</v>
      </c>
      <c r="E5" s="48" t="s">
        <v>56</v>
      </c>
      <c r="F5" s="47" t="s">
        <v>57</v>
      </c>
      <c r="G5" s="49"/>
    </row>
    <row r="6" spans="1:7" ht="15">
      <c r="A6" s="50">
        <v>1</v>
      </c>
      <c r="B6" s="51">
        <v>0</v>
      </c>
      <c r="C6" s="51">
        <v>2848.32</v>
      </c>
      <c r="D6" s="51">
        <v>2848.32</v>
      </c>
      <c r="E6" s="51">
        <v>2400</v>
      </c>
      <c r="F6" s="51">
        <f>+B6+C6-D6</f>
        <v>0</v>
      </c>
      <c r="G6" s="52"/>
    </row>
    <row r="9" spans="1:5" ht="90">
      <c r="A9" s="47" t="s">
        <v>52</v>
      </c>
      <c r="B9" s="47" t="s">
        <v>58</v>
      </c>
      <c r="C9" s="47" t="s">
        <v>59</v>
      </c>
      <c r="D9" s="47" t="s">
        <v>60</v>
      </c>
      <c r="E9" s="47" t="s">
        <v>61</v>
      </c>
    </row>
    <row r="10" spans="1:5" ht="15">
      <c r="A10" s="53">
        <v>1</v>
      </c>
      <c r="B10" s="54">
        <v>600</v>
      </c>
      <c r="C10" s="54">
        <f>+D6+E6</f>
        <v>5248.32</v>
      </c>
      <c r="D10" s="54">
        <v>0</v>
      </c>
      <c r="E10" s="54">
        <f>+B10+C10-D10</f>
        <v>5848.32</v>
      </c>
    </row>
    <row r="11" spans="1:5" ht="12.75">
      <c r="A11" s="40"/>
      <c r="B11" s="40"/>
      <c r="C11" s="55"/>
      <c r="D11" s="55"/>
      <c r="E11" s="56"/>
    </row>
    <row r="12" ht="12.75">
      <c r="B12" t="s">
        <v>62</v>
      </c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2011-03-25T07:10:08Z</dcterms:created>
  <dcterms:modified xsi:type="dcterms:W3CDTF">2011-04-12T13:21:36Z</dcterms:modified>
  <cp:category/>
  <cp:version/>
  <cp:contentType/>
  <cp:contentStatus/>
</cp:coreProperties>
</file>